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8055" tabRatio="865" activeTab="26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854" i="83"/>
  <c r="B851"/>
  <c r="B29"/>
  <c r="B18"/>
  <c r="B61" i="82"/>
  <c r="B58"/>
  <c r="B54"/>
  <c r="B50"/>
  <c r="B29"/>
  <c r="B18"/>
  <c r="B551" i="81"/>
  <c r="B548"/>
  <c r="B544"/>
  <c r="B540"/>
  <c r="B29"/>
  <c r="B18"/>
  <c r="B61" i="80"/>
  <c r="B58"/>
  <c r="B54"/>
  <c r="B50"/>
  <c r="B29"/>
  <c r="B18"/>
  <c r="B88" i="79"/>
  <c r="B85"/>
  <c r="B81"/>
  <c r="B77"/>
  <c r="B29"/>
  <c r="B18"/>
  <c r="B61" i="78"/>
  <c r="B58"/>
  <c r="B54"/>
  <c r="B50"/>
  <c r="B29"/>
  <c r="B18"/>
  <c r="B61" i="77"/>
  <c r="B58"/>
  <c r="B54"/>
  <c r="B46" s="1"/>
  <c r="B50"/>
  <c r="B29"/>
  <c r="B18"/>
  <c r="B61" i="76"/>
  <c r="B58"/>
  <c r="B54"/>
  <c r="B50"/>
  <c r="B29"/>
  <c r="B18"/>
  <c r="B61" i="75"/>
  <c r="B58"/>
  <c r="B54"/>
  <c r="B50"/>
  <c r="B29"/>
  <c r="B18"/>
  <c r="B61" i="74"/>
  <c r="B58"/>
  <c r="B54"/>
  <c r="B50"/>
  <c r="B29"/>
  <c r="B18"/>
  <c r="B61" i="73"/>
  <c r="B58"/>
  <c r="B54"/>
  <c r="B50"/>
  <c r="B29"/>
  <c r="B18"/>
  <c r="B61" i="71"/>
  <c r="B58"/>
  <c r="B54"/>
  <c r="B50"/>
  <c r="B29"/>
  <c r="B18"/>
  <c r="B61" i="70"/>
  <c r="B58"/>
  <c r="B54"/>
  <c r="B50"/>
  <c r="B29"/>
  <c r="B18"/>
  <c r="B60" i="69"/>
  <c r="B57"/>
  <c r="B53"/>
  <c r="B49"/>
  <c r="B29"/>
  <c r="B18"/>
  <c r="B61" i="68"/>
  <c r="B58"/>
  <c r="B54"/>
  <c r="B50"/>
  <c r="B29"/>
  <c r="B18"/>
  <c r="B61" i="67"/>
  <c r="B58"/>
  <c r="B54"/>
  <c r="B50"/>
  <c r="B29"/>
  <c r="B18"/>
  <c r="B61" i="66"/>
  <c r="B58"/>
  <c r="B54"/>
  <c r="B50"/>
  <c r="B29"/>
  <c r="B18"/>
  <c r="B102" i="65"/>
  <c r="B99"/>
  <c r="B95"/>
  <c r="B91"/>
  <c r="B25"/>
  <c r="B18"/>
  <c r="B59" i="64"/>
  <c r="B56"/>
  <c r="B52"/>
  <c r="B48"/>
  <c r="B27"/>
  <c r="B18"/>
  <c r="B59" i="63"/>
  <c r="B56"/>
  <c r="B52"/>
  <c r="B48"/>
  <c r="B27"/>
  <c r="B18"/>
  <c r="B61" i="62"/>
  <c r="B58"/>
  <c r="B54"/>
  <c r="B50"/>
  <c r="B29"/>
  <c r="B18"/>
  <c r="B59" i="61"/>
  <c r="B56"/>
  <c r="B52"/>
  <c r="B48"/>
  <c r="B27"/>
  <c r="B18"/>
  <c r="B61" i="60"/>
  <c r="B58"/>
  <c r="B54"/>
  <c r="B50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59" i="55"/>
  <c r="B56"/>
  <c r="B52"/>
  <c r="B48"/>
  <c r="B27"/>
  <c r="B61" i="54"/>
  <c r="B58"/>
  <c r="B54"/>
  <c r="B50"/>
  <c r="B29"/>
  <c r="B18"/>
  <c r="B61" i="53"/>
  <c r="B58"/>
  <c r="B54"/>
  <c r="B50"/>
  <c r="B29"/>
  <c r="B18"/>
  <c r="B61" i="52"/>
  <c r="B58"/>
  <c r="B54"/>
  <c r="B50"/>
  <c r="B46" i="75" l="1"/>
  <c r="B46" i="71"/>
  <c r="B44" i="63"/>
  <c r="B77" s="1"/>
  <c r="B46" i="52"/>
  <c r="B46" i="53"/>
  <c r="B79" s="1"/>
  <c r="B44" i="55"/>
  <c r="B77" s="1"/>
  <c r="B46" i="57"/>
  <c r="B46" i="59"/>
  <c r="B79" s="1"/>
  <c r="B44" i="61"/>
  <c r="B77" s="1"/>
  <c r="B45" i="69"/>
  <c r="B78" s="1"/>
  <c r="B106" i="79"/>
  <c r="B46" i="80"/>
  <c r="B79" s="1"/>
  <c r="B872" i="83"/>
  <c r="B79" i="57"/>
  <c r="B46" i="67"/>
  <c r="B79" s="1"/>
  <c r="B46" i="73"/>
  <c r="B46" i="76"/>
  <c r="B46" i="78"/>
  <c r="B79" s="1"/>
  <c r="B536" i="81"/>
  <c r="B569" s="1"/>
  <c r="B44" i="64"/>
  <c r="B77" s="1"/>
  <c r="B46" i="66"/>
  <c r="B46" i="68"/>
  <c r="B79" s="1"/>
  <c r="B46" i="70"/>
  <c r="B79" s="1"/>
  <c r="B46" i="74"/>
  <c r="B46" i="82"/>
  <c r="B79" s="1"/>
  <c r="B39" i="65"/>
  <c r="B120" s="1"/>
  <c r="B79" i="73"/>
  <c r="B46" i="54"/>
  <c r="B79" s="1"/>
  <c r="B46" i="56"/>
  <c r="B79" s="1"/>
  <c r="B46" i="58"/>
  <c r="B79" s="1"/>
  <c r="B46" i="60"/>
  <c r="B79" s="1"/>
  <c r="B46" i="62"/>
  <c r="B79" i="71"/>
  <c r="B79" i="75"/>
  <c r="B79" i="77"/>
  <c r="B79" i="76"/>
  <c r="B79" i="66"/>
  <c r="B79" i="74"/>
  <c r="B79" i="62"/>
  <c r="B18" i="52"/>
  <c r="B29"/>
  <c r="B79" l="1"/>
</calcChain>
</file>

<file path=xl/sharedStrings.xml><?xml version="1.0" encoding="utf-8"?>
<sst xmlns="http://schemas.openxmlformats.org/spreadsheetml/2006/main" count="2403" uniqueCount="414">
  <si>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</si>
  <si>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</si>
  <si>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</si>
  <si>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</si>
  <si>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</si>
  <si>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</si>
  <si>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</si>
  <si>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</si>
  <si>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</si>
  <si>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</si>
  <si>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</si>
  <si>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</si>
  <si>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</si>
  <si>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</si>
  <si>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</si>
  <si>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</si>
  <si>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</si>
  <si>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</si>
  <si>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</si>
  <si>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</si>
  <si>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20.01.01</t>
  </si>
  <si>
    <t>IT CONT GROUP SRL</t>
  </si>
  <si>
    <t>FURNIT. BIROU</t>
  </si>
  <si>
    <t>PRESTARI SERVICII</t>
  </si>
  <si>
    <t>71.01.02.02</t>
  </si>
  <si>
    <t>MEDEXPERT  PROFESIONAL</t>
  </si>
  <si>
    <t>NEBULIZATOR</t>
  </si>
  <si>
    <t>20.01.30</t>
  </si>
  <si>
    <t>ELSA ROVA COM IMPEX</t>
  </si>
  <si>
    <t>MATERIALE INTRETINERE</t>
  </si>
  <si>
    <t>INFO WORLD</t>
  </si>
  <si>
    <t>SISTEM CONECT</t>
  </si>
  <si>
    <t>CAPERA SRL</t>
  </si>
  <si>
    <t>REVIZIE GENERATOR</t>
  </si>
  <si>
    <t>20.01.08</t>
  </si>
  <si>
    <t>TELEKOM ROM MOBILE</t>
  </si>
  <si>
    <t>CONV FEBRUARIE</t>
  </si>
  <si>
    <t>TELEKOM ROM COMMUNICATIONS</t>
  </si>
  <si>
    <t>20.30.30</t>
  </si>
  <si>
    <t>platilor efectuate in luna APRILIE 2020</t>
  </si>
  <si>
    <t>20.01.03</t>
  </si>
  <si>
    <t>TINMAR ENERGY</t>
  </si>
  <si>
    <t>EN</t>
  </si>
  <si>
    <t>POSTA ROMANA</t>
  </si>
  <si>
    <t>CORESPONDENTA AR</t>
  </si>
  <si>
    <t>20.05.30</t>
  </si>
  <si>
    <t>OB INV</t>
  </si>
  <si>
    <t>ASSIST SOFTWARE</t>
  </si>
  <si>
    <t>MONGAM</t>
  </si>
  <si>
    <t>COMPANIA DE INFORMATICA</t>
  </si>
  <si>
    <t>ASOC DE PR A MED V DORNEI</t>
  </si>
  <si>
    <t>PREST SERV</t>
  </si>
  <si>
    <t>PROLISOK</t>
  </si>
  <si>
    <t>SC ARDENT COM</t>
  </si>
  <si>
    <t>CARANTINATI</t>
  </si>
  <si>
    <t>DSP SUCEAVA</t>
  </si>
  <si>
    <t>LA FANTANA</t>
  </si>
  <si>
    <t>PREST SERVICII</t>
  </si>
  <si>
    <t>20.01.09</t>
  </si>
  <si>
    <t>COSMI VAS</t>
  </si>
  <si>
    <t>TELEKOM ROMANIA</t>
  </si>
  <si>
    <t>RCS RDS</t>
  </si>
  <si>
    <t>CONV</t>
  </si>
  <si>
    <t>20.01.05</t>
  </si>
  <si>
    <t>OMV</t>
  </si>
  <si>
    <t>COMBUSTIBIL</t>
  </si>
  <si>
    <t>SP SUCEAVA</t>
  </si>
  <si>
    <t>EN EL</t>
  </si>
  <si>
    <t>MUSATINII</t>
  </si>
  <si>
    <t>AGRESSIONE</t>
  </si>
  <si>
    <t>LIDANA</t>
  </si>
  <si>
    <t>FURNIT BIROU</t>
  </si>
  <si>
    <t>20.01.02</t>
  </si>
  <si>
    <t>BEST DISTRIBUTION</t>
  </si>
  <si>
    <t>MAT. CURATENIE</t>
  </si>
  <si>
    <t>TELEKOM MOBILE  ROMANIA</t>
  </si>
  <si>
    <t>20.01.04</t>
  </si>
  <si>
    <t>ACET</t>
  </si>
  <si>
    <t>APA CANAL</t>
  </si>
  <si>
    <t>TESS HOUSE</t>
  </si>
  <si>
    <t>CALDURA</t>
  </si>
  <si>
    <t>E-ON</t>
  </si>
  <si>
    <t>GAZE</t>
  </si>
  <si>
    <t>ECOSOFT</t>
  </si>
  <si>
    <t>MONOROM PLAST</t>
  </si>
  <si>
    <t>MASTER SOLUTIONS</t>
  </si>
  <si>
    <t>SGPI  SECURITY</t>
  </si>
  <si>
    <t>10.01.13</t>
  </si>
  <si>
    <t>personalul DSP</t>
  </si>
  <si>
    <t>alocatii delegare</t>
  </si>
  <si>
    <t>20.06.01</t>
  </si>
  <si>
    <t>cheluieli deplasare</t>
  </si>
  <si>
    <t>10.01.01, 10.01.05, 10.01.17, 10.01.30</t>
  </si>
  <si>
    <t>Salariati</t>
  </si>
  <si>
    <t>drepturi salariale</t>
  </si>
  <si>
    <t xml:space="preserve">Bugetul de stat </t>
  </si>
  <si>
    <t>fond pt persoane cu handicap neincadrate</t>
  </si>
  <si>
    <t>10.01.01, 10.01.05, 10.01.17, 10.01.30, 10.03.01, 10.03.07</t>
  </si>
  <si>
    <t>bugetul de stat, diversi creditori</t>
  </si>
  <si>
    <t>contributii la buget de stat din salarii, diverse contributii</t>
  </si>
  <si>
    <t>20.01.06</t>
  </si>
  <si>
    <t>PIESA DE SCHIMB COPIATOR</t>
  </si>
  <si>
    <t>LINDE GAZ</t>
  </si>
  <si>
    <t>INCARCAT BUTELII</t>
  </si>
  <si>
    <t>MENTENATA SOFT AP MEDICALA</t>
  </si>
  <si>
    <t>PROT CONSULTING</t>
  </si>
  <si>
    <t>MAGESA IMPEX</t>
  </si>
  <si>
    <t>LIDANA COM</t>
  </si>
  <si>
    <t>MAT CURATENIE</t>
  </si>
  <si>
    <t xml:space="preserve">CHIRIE GAZ </t>
  </si>
  <si>
    <t>VERIFICARE ISCIR</t>
  </si>
  <si>
    <t>PV DE RECOLTARE PROBE</t>
  </si>
  <si>
    <t>MAT DE LABORATOR (MEMBRANE STERILE)</t>
  </si>
  <si>
    <t>SPITALUL SUCEAVA</t>
  </si>
  <si>
    <t>COL UTERIN</t>
  </si>
  <si>
    <t>SPITALUL JUD  SUCEAVA</t>
  </si>
  <si>
    <t>HIV</t>
  </si>
  <si>
    <t>ATI</t>
  </si>
  <si>
    <t>TBC</t>
  </si>
  <si>
    <t>MALNUTRITIE</t>
  </si>
  <si>
    <t>SPITALUL  FALTICENI</t>
  </si>
  <si>
    <t>DEF DE AUZ</t>
  </si>
  <si>
    <t>SPITALUL RADAUTI</t>
  </si>
  <si>
    <t>SPITALUL CLUNG MOLDOVENESC</t>
  </si>
  <si>
    <t>SPITALUL VATRA DORNEI</t>
  </si>
  <si>
    <t>SPITALUL DE PSIHATRIE CRONICI SIRET</t>
  </si>
  <si>
    <t>SANATATE MINTALA</t>
  </si>
  <si>
    <t>SOLVPOPO</t>
  </si>
  <si>
    <t>SERVICII</t>
  </si>
  <si>
    <t>CH ABONAMENT</t>
  </si>
  <si>
    <t>E ON ENERGIE</t>
  </si>
  <si>
    <t>CH ENERGIE</t>
  </si>
  <si>
    <t>VODAFONE ROM</t>
  </si>
  <si>
    <t>CMA DR DASCAL EVGHENIA</t>
  </si>
  <si>
    <t xml:space="preserve">CMA DR MIMOR OCTAVIAN  </t>
  </si>
  <si>
    <t>CMA DR ROTARU IRINA SI ROBERT</t>
  </si>
  <si>
    <t xml:space="preserve">CMI DR SAPLACAN MIRCEA </t>
  </si>
  <si>
    <t xml:space="preserve">CMA DR SORODOC DORU </t>
  </si>
  <si>
    <t>CMI DR AGACHE IOAN</t>
  </si>
  <si>
    <t>CMI DR ALEXANDRU DOINA</t>
  </si>
  <si>
    <t>CMI DR ASMARANDEI CORINA CAMELIA</t>
  </si>
  <si>
    <t>CMI DR ANDRIESCU RODICA</t>
  </si>
  <si>
    <t>CMI DR ATODIRESEI MAGDALENA</t>
  </si>
  <si>
    <t>CMI DR AVRAM MIHAELA</t>
  </si>
  <si>
    <t>CMI DR AVRAMIA I LIVIA DOINITA</t>
  </si>
  <si>
    <t>CMI DR BADALUTA  FLORIN  TIBERIU</t>
  </si>
  <si>
    <t>CMI DR BADRAJAN IRINA IOANA</t>
  </si>
  <si>
    <t>CMI DR BAJESCU ANA</t>
  </si>
  <si>
    <t>CMI DR BARTOS  M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</si>
  <si>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</si>
  <si>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</si>
  <si>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</si>
  <si>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</si>
  <si>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</si>
  <si>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</si>
  <si>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</si>
  <si>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BOTEZ ELENA SIMONA</t>
  </si>
  <si>
    <t>CMI DR BUIMISTRIUC DOINA DRAGA</t>
  </si>
  <si>
    <t xml:space="preserve">CMI DR BUTNARU MAIORESCU ANTONETA  </t>
  </si>
  <si>
    <t>CMI DR CALIMAN MIHAI CATALIN</t>
  </si>
  <si>
    <t>CMI DR CALUGARITA ALINA VALERICA</t>
  </si>
  <si>
    <t>CMI DR CANDREA GRIGORAS AURELIA</t>
  </si>
  <si>
    <t xml:space="preserve">CMI DR CHITAN CARMEN </t>
  </si>
  <si>
    <t>CMI DR CHITESCU CARMEN</t>
  </si>
  <si>
    <t>CMI DR CIJEVSCHI DUMITRU</t>
  </si>
  <si>
    <t>CMI DR CIJEVSCHI OLIVIA</t>
  </si>
  <si>
    <t>CMI DR CIMPOIES  ELENA</t>
  </si>
  <si>
    <t>CMI DR CIOBANU I GABRIEL</t>
  </si>
  <si>
    <t>CMI DR CIOBANU IULIANA ANCUTA</t>
  </si>
  <si>
    <t>CMI DR CIOBANU OANA MIHAELA</t>
  </si>
  <si>
    <t>CMI DR CIOBANU RAMONA</t>
  </si>
  <si>
    <t>CMI DR CIOCIRLAN ANDREEA</t>
  </si>
  <si>
    <t>CMI DR CISLARIU IOANA</t>
  </si>
  <si>
    <t>CMI DR CIOBOTAR CRISTINA</t>
  </si>
  <si>
    <t>CMI DR CIUBOTARU GABRIELA</t>
  </si>
  <si>
    <t>CMI DR CIUPA ELENA</t>
  </si>
  <si>
    <t>CMI DR COFLER V GEORGETA</t>
  </si>
  <si>
    <t xml:space="preserve">CMI DR COJOCARU C ILIE NICOLAE </t>
  </si>
  <si>
    <t>CMI DR COJOCARU DORIN GEORGE</t>
  </si>
  <si>
    <t>CMI DR CRETU RODICA BOGDANA</t>
  </si>
  <si>
    <t>CMI DR CRISAN V ANGELICA</t>
  </si>
  <si>
    <t>CMI DR DAN ALINA  VERONICA</t>
  </si>
  <si>
    <t>CMI DR DANCIU LAURA IRINA</t>
  </si>
  <si>
    <t xml:space="preserve">CMI DR DORIN E MIHAI FLORIN </t>
  </si>
  <si>
    <t xml:space="preserve">CMI DR DORIN RODICA  </t>
  </si>
  <si>
    <t>CMI DR DRAGAN A MARIA  ADRIANA</t>
  </si>
  <si>
    <t>CMI DR DRAMBEI G ELENA</t>
  </si>
  <si>
    <t>CMI DR DUHANES GH IOLANDA LILIANA</t>
  </si>
  <si>
    <t>CMI DR FEDIUC CRISTINA</t>
  </si>
  <si>
    <t>CMI DR FEIER VIOLETA</t>
  </si>
  <si>
    <t>CMI DR FLITE N NICOLETA IONELA</t>
  </si>
  <si>
    <t>CMI DR FLOREA MARIANA</t>
  </si>
  <si>
    <t>CMI DR FLORESCU MACRINA</t>
  </si>
  <si>
    <t>CMI DR FRANCIUC IRINA</t>
  </si>
  <si>
    <t>CMI DR FRUNZA I VALENTINA</t>
  </si>
  <si>
    <t xml:space="preserve">CMI DR GAFITA GEORGETA </t>
  </si>
  <si>
    <t>CMI DR GAL EVA GHIORGHITA</t>
  </si>
  <si>
    <t>CMI DR GHIORGHIŢĂ SILVIA</t>
  </si>
  <si>
    <t>CMI DR GOSPODARU I STELIANA</t>
  </si>
  <si>
    <t>CMI DR GRIBINCEA IRINA</t>
  </si>
  <si>
    <t>CMI DR HAIDAMAC ANCA DIANA</t>
  </si>
  <si>
    <t>CMI DR HAUCA LOREDANA</t>
  </si>
  <si>
    <t>CMI DR HOPULELE C ELIZA</t>
  </si>
  <si>
    <t>CMI DR HORBANIUC MIRCEA ION</t>
  </si>
  <si>
    <t>CMI DR HORBANIUC EMANUELA CORINA</t>
  </si>
  <si>
    <t>CMI DR IACOBAN MARINELA</t>
  </si>
  <si>
    <t>CMI DR IEREMCIUC ELENA</t>
  </si>
  <si>
    <t>CMI DR ILINCA RODICA MARCELA</t>
  </si>
  <si>
    <t>CMI DR ILINCAN ELENA CECILIA</t>
  </si>
  <si>
    <t>CMI DR IONESCU ANTONETA</t>
  </si>
  <si>
    <t>CMI DR IONESCU MARIA</t>
  </si>
  <si>
    <t>CMI DR IONESCU A VIORICA</t>
  </si>
  <si>
    <t>CMI DR IONESI RODICA</t>
  </si>
  <si>
    <t>CMI DR JIHA CAMELIA</t>
  </si>
  <si>
    <t>CMI DR JORA DANIELA ANA</t>
  </si>
  <si>
    <t>CMI DR LAZAR I GABRIELA</t>
  </si>
  <si>
    <t>CMI DR LUCAN LUCIA</t>
  </si>
  <si>
    <t>CMI DR LUCANIUC CARMEN</t>
  </si>
  <si>
    <t>CMI DR LUCHIAN CARMEN</t>
  </si>
  <si>
    <t>CMI DR LUNGU  IRINA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</si>
  <si>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</si>
  <si>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</si>
  <si>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</si>
  <si>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</si>
  <si>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</si>
  <si>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MAROCICO PETRU</t>
  </si>
  <si>
    <t>CMI DR MATEESCU DORIN GHEORGHE</t>
  </si>
  <si>
    <t>CMI DR MAXINEANU COROAMA CARMEN</t>
  </si>
  <si>
    <t>CMI DR MELINTE IREMCIUC IULIA</t>
  </si>
  <si>
    <t>CMI DR MELINTE LELIA</t>
  </si>
  <si>
    <t>CMI DR MIRON LOREDANA ELENA</t>
  </si>
  <si>
    <t>CMI DR MITREA MATEI</t>
  </si>
  <si>
    <t>CMI DR MOCREI GABRIELA</t>
  </si>
  <si>
    <t xml:space="preserve">CMI DR MOGARZAN MARIANA </t>
  </si>
  <si>
    <t>CMI DR MOLDOVAN DANIELA STELA</t>
  </si>
  <si>
    <t xml:space="preserve">CMI DR MOTORGA OBADA TAMARA </t>
  </si>
  <si>
    <t>CMI DR MURARIU TABITA</t>
  </si>
  <si>
    <t>CMI DR NADOLU ELISABETA</t>
  </si>
  <si>
    <t xml:space="preserve">CMI DR NEAMT IGNAT  </t>
  </si>
  <si>
    <t>CMI DR NISTOR  CIPRIAN</t>
  </si>
  <si>
    <t>CMI DR NISTOR MIRCEA</t>
  </si>
  <si>
    <t>CMI DR ONICEANU MIRELA</t>
  </si>
  <si>
    <t>CMI DR ORHEIANU ELVIRA</t>
  </si>
  <si>
    <t>CMI DR OSTAFICIUC IRINA CARMEN</t>
  </si>
  <si>
    <t xml:space="preserve">CMI DR PAL RALUCA </t>
  </si>
  <si>
    <t xml:space="preserve">CMI DR PARANICI PAPUSA </t>
  </si>
  <si>
    <t>CMI DR PAVAL LIVIU</t>
  </si>
  <si>
    <t>CMI DR PAVAL RALUCA</t>
  </si>
  <si>
    <t>CMI DR PETROVICI ELENA</t>
  </si>
  <si>
    <t>CMI DR PETRUESCU AUREL</t>
  </si>
  <si>
    <t>CMI DR POP IOAN</t>
  </si>
  <si>
    <t>CMI DR POPA FLORENTINA</t>
  </si>
  <si>
    <t>CMI DR POROF CAMELIA</t>
  </si>
  <si>
    <t xml:space="preserve">CMI DR PRELIPCEAN ANGELA </t>
  </si>
  <si>
    <t>CMI DR PREUTESCU JENICA</t>
  </si>
  <si>
    <t>CMI DR PRODAN ELENA</t>
  </si>
  <si>
    <t>CMI DR RAESCU ALEXANDRA</t>
  </si>
  <si>
    <t>CMI DR RASTOACA DAURITA</t>
  </si>
  <si>
    <t>CMI DR ROSU CARMEN MIHAELA</t>
  </si>
  <si>
    <t>CMI DR ROSU ELENA</t>
  </si>
  <si>
    <t>CMI DR ROSTOS DELIA ELENA</t>
  </si>
  <si>
    <t>CMI DR RUSU CARMEN GABY</t>
  </si>
  <si>
    <t>CMI DR RUSU ZANA</t>
  </si>
  <si>
    <t>CMI DR SANDU GEORGETA</t>
  </si>
  <si>
    <t>CMI DR SERBAN ELENA DRAGUTA</t>
  </si>
  <si>
    <t>CMI DR SERBAN ADRIANA</t>
  </si>
  <si>
    <t>CMI DR SINDILARIU LIDIA</t>
  </si>
  <si>
    <t xml:space="preserve">CMI DR SINIAVSCHI CARMEN MIHAELA </t>
  </si>
  <si>
    <t xml:space="preserve">CMI DR SLEVOACA LACRAMIOARA </t>
  </si>
  <si>
    <t>CMI DR SOLCAN IOANA</t>
  </si>
  <si>
    <t>CMI DR STAFIE LIDIA ANIȘOARA</t>
  </si>
  <si>
    <t>CMI DR STAN NICOLETA</t>
  </si>
  <si>
    <t>CMI DR STAN  MARIANA  MARCELA</t>
  </si>
  <si>
    <t>CMI DR STEFAN MIHAELA</t>
  </si>
  <si>
    <t>CMI DR STRUGARI ELENA</t>
  </si>
  <si>
    <t>CMI DR SUCALESCU ANCA MIRUNA</t>
  </si>
  <si>
    <t>CMI DR SUIU ION</t>
  </si>
  <si>
    <t>CMI DR SUIU LAURA LILIANA</t>
  </si>
  <si>
    <t>CMI DR SUIU TATIANA</t>
  </si>
  <si>
    <t>CMI DR SVEDUNEAC  DOMNICA VERONICA</t>
  </si>
  <si>
    <t>CMI DR TAMAS GEORGETA</t>
  </si>
  <si>
    <t xml:space="preserve">CMI DR TANASAN MIRELA </t>
  </si>
  <si>
    <t>CMI DR TEODORESCU LAURA</t>
  </si>
  <si>
    <t>CMI DR TITIENI AURELIA</t>
  </si>
  <si>
    <t>CMI DR TOADER LILIANA</t>
  </si>
  <si>
    <t>CMI DR TUDORAS CAROLINA</t>
  </si>
  <si>
    <t>CMI DR URSACHE TUDOR</t>
  </si>
  <si>
    <t xml:space="preserve">CMI DR VIORESCU GABRIELA </t>
  </si>
  <si>
    <t>CMI DR VISKI OLGA IOLANDA</t>
  </si>
  <si>
    <t>CMI DR VOLOSIN MARIA</t>
  </si>
  <si>
    <t>CMI DR ZVOLINSCHI RODICA</t>
  </si>
  <si>
    <t>SC ACIUBOTARITEI ECATERINA SRL</t>
  </si>
  <si>
    <t xml:space="preserve">SC ACU PRO MED SRL </t>
  </si>
  <si>
    <t>SC BOGDAN BOTEZ  CMF SRL</t>
  </si>
  <si>
    <t>SC CAMIDAN MED SRL</t>
  </si>
  <si>
    <t xml:space="preserve">SC CENTRU SAN BUCOVINA SRL  </t>
  </si>
  <si>
    <t>SC CHIFANMED SRL</t>
  </si>
  <si>
    <t xml:space="preserve">SC CMIBIAMED SRL  </t>
  </si>
  <si>
    <t>SC HAPENCIUC MED SRL</t>
  </si>
  <si>
    <t xml:space="preserve">SC HAPPY MARY SRL </t>
  </si>
  <si>
    <t>SC LAPUSAN GHEORGHE DAN SRL</t>
  </si>
  <si>
    <t>SC LARION ECOMED SRL</t>
  </si>
  <si>
    <t xml:space="preserve">SC MAKOS MED SRL </t>
  </si>
  <si>
    <t xml:space="preserve">SC PALTIMEDLAB SRL </t>
  </si>
  <si>
    <t>SC PERSONAL DOCTOR SRL</t>
  </si>
  <si>
    <t xml:space="preserve">SC PRAXIS WERKMEISTER SRL </t>
  </si>
  <si>
    <t>SC RENIMED SRL</t>
  </si>
  <si>
    <t>SC TILIHOI FLORIN SRL</t>
  </si>
  <si>
    <t>SC VANDELIS SRL</t>
  </si>
  <si>
    <t>CMA DR SAPLACAN MIRCEA</t>
  </si>
  <si>
    <t>CMA DR SORODOC DORU</t>
  </si>
  <si>
    <t>CMI DR AFADAROAIE DANIELA</t>
  </si>
  <si>
    <t>CMI DR ANDRIOAIA D AURICA</t>
  </si>
  <si>
    <t>CMI DR ANECULAESEI  M TATIANA</t>
  </si>
  <si>
    <t>CMI DR BOLD FLORICA</t>
  </si>
  <si>
    <t>CMI DR BOLOGA I MARIA</t>
  </si>
  <si>
    <t>CMI DR BUTE MIHAELA DANA</t>
  </si>
  <si>
    <t>CMI DR CACIC TANIA</t>
  </si>
  <si>
    <t>CMI DR CAZACINCU ELISABETA</t>
  </si>
  <si>
    <t>CMI DR CHITICARIU ANGELA</t>
  </si>
  <si>
    <t xml:space="preserve">CMI DR CIUCA MONICA </t>
  </si>
  <si>
    <t xml:space="preserve">CMI DR COMAN MIHAELA </t>
  </si>
  <si>
    <t>CMI DR COPERZA EMILIA</t>
  </si>
  <si>
    <t>CMI DR COSTAS   ION</t>
  </si>
  <si>
    <t xml:space="preserve">CMI DR DAVID GABRIELA NICOLETA </t>
  </si>
  <si>
    <t>CMI DR DORIN RODICA</t>
  </si>
  <si>
    <t xml:space="preserve">CMI DR FILIP PETRONELA ADINA </t>
  </si>
  <si>
    <t>CMI DR FINIS E OLGA</t>
  </si>
  <si>
    <t>CMI DR GAVRIL IOANA</t>
  </si>
  <si>
    <t>CMI DR GRIGOREAN STELA</t>
  </si>
  <si>
    <t>CMI DR HAIDAMAC FLORENTIN IONUT</t>
  </si>
  <si>
    <t>CMI DR HUTANU V CONSTANTA ZENOVIA</t>
  </si>
  <si>
    <t>CMI DR IATENTIUC LOLA DANA</t>
  </si>
  <si>
    <t>CMI DR IONASCU MIHAIELA</t>
  </si>
  <si>
    <t xml:space="preserve">CMI DR IORDACHESCU M MEDA </t>
  </si>
  <si>
    <t>CMI DR JABA DUMITRU</t>
  </si>
  <si>
    <t>CMI DR JUCAN OANA OTILIA</t>
  </si>
  <si>
    <t xml:space="preserve">CMI DR MARIN DIANA  </t>
  </si>
  <si>
    <t>CMI DR MATEI MANUELA ELENA</t>
  </si>
  <si>
    <t>CMI DR MATRESCU RALUCA</t>
  </si>
  <si>
    <t>CMI DR MELINTE POPESCU MARIAN</t>
  </si>
  <si>
    <t>CMI DR MERCORE LACRAMIOARA</t>
  </si>
  <si>
    <t xml:space="preserve">CMI DR MITITELU DOINA BRANDUSA </t>
  </si>
  <si>
    <t>CMI DR MOCANU VALERIA</t>
  </si>
  <si>
    <t>CMI DR MOCREI DANA</t>
  </si>
  <si>
    <t>CMI DR MORHAN LILI</t>
  </si>
  <si>
    <t>CMI DR MUNTEAN MARIANA</t>
  </si>
  <si>
    <t xml:space="preserve">CMI DR NECHIFOR DANIELA </t>
  </si>
  <si>
    <t>CMI DR NICHIFOR VIRGINIA VALERIA</t>
  </si>
  <si>
    <t>CMI DR OLTEAN VIOLETA</t>
  </si>
  <si>
    <t>CMI DR PAL CRISTIAN</t>
  </si>
  <si>
    <t>CMI DR PAPUC RUMINITA MARIA</t>
  </si>
  <si>
    <t xml:space="preserve">CMI DR PASTRAV V CAROLINA </t>
  </si>
  <si>
    <t>CMI DR PAZIUC CONSTANTA</t>
  </si>
  <si>
    <t>CMI DR PODARELU ION</t>
  </si>
  <si>
    <t xml:space="preserve">CMI DR POPESCU ADRIAN </t>
  </si>
  <si>
    <t>CMI DR PRODAN MIRCEA MIHAI</t>
  </si>
  <si>
    <t>CMI DR ROTARU ILEANA</t>
  </si>
  <si>
    <t xml:space="preserve">CMI DR RUSU ILIADA </t>
  </si>
  <si>
    <t>CMI DR SARBU ELENA</t>
  </si>
  <si>
    <t>CMI DR SAVIN DOINA ANGELA</t>
  </si>
  <si>
    <t xml:space="preserve">CMI DR SERBAN ADRIANA </t>
  </si>
  <si>
    <t xml:space="preserve">CMI DR STAN DANIEL </t>
  </si>
  <si>
    <t>CMI DR TANASICIUC DOINA NICOLETA</t>
  </si>
  <si>
    <t>CMI DR VASILCU TEODOR  RADU</t>
  </si>
  <si>
    <t>CMI DR VATAFU AUGUSTINA MARIA</t>
  </si>
  <si>
    <t>CMI DR VELICU MANUELA LUMINITA</t>
  </si>
  <si>
    <t xml:space="preserve">CMI DR VESELOVSCHI MARIA </t>
  </si>
  <si>
    <t>CMI DR VLEJU VICTORIA</t>
  </si>
  <si>
    <t>CMI DR VOROBET LILIANA</t>
  </si>
  <si>
    <t xml:space="preserve">SC ADG MEDICAL SRL </t>
  </si>
  <si>
    <t xml:space="preserve">SC CAMIDAN MED SRL </t>
  </si>
  <si>
    <t>CENTRU DE SANATATE BUCOVINA SRL</t>
  </si>
  <si>
    <t>SC GRIGOCAB SRL</t>
  </si>
  <si>
    <t>SC HLAMAGA RODICA SRL</t>
  </si>
  <si>
    <t xml:space="preserve">SC MED FAM HELP SRL </t>
  </si>
  <si>
    <t>imunizari</t>
  </si>
  <si>
    <t>recuperare vulcanizare</t>
  </si>
  <si>
    <t>obiecte de inventar</t>
  </si>
  <si>
    <t>20.09</t>
  </si>
  <si>
    <t>SANIMED INTERNATIONAL</t>
  </si>
  <si>
    <t>materiale laborator</t>
  </si>
  <si>
    <t>Sante International</t>
  </si>
  <si>
    <t>MEDEXPERT PROFESSIONAL SRL</t>
  </si>
  <si>
    <t>UNIFARM SA</t>
  </si>
  <si>
    <t>PRO INTEGRATOR</t>
  </si>
  <si>
    <t>AMS 2000 TRADING BUCURESTI</t>
  </si>
  <si>
    <t>SANIMED INTERNATIONAL IMPEX</t>
  </si>
  <si>
    <t>TODY LABORATORIES INT.</t>
  </si>
  <si>
    <t>BIOMAXIMA CLINICAL</t>
  </si>
  <si>
    <t>20.04.02</t>
  </si>
  <si>
    <t>20.04.03</t>
  </si>
  <si>
    <t>PN I.2</t>
  </si>
  <si>
    <t>PN I.3</t>
  </si>
  <si>
    <t>SOLAGEN LABORATORY</t>
  </si>
  <si>
    <t>GSC SELVIR SRL</t>
  </si>
  <si>
    <t>MAGNIFICENT AGENCY</t>
  </si>
  <si>
    <t>KRON KLINISCH</t>
  </si>
  <si>
    <t>TELECOMED</t>
  </si>
  <si>
    <t>EPRUBETA FARM</t>
  </si>
  <si>
    <t>DNS BIROTICA</t>
  </si>
  <si>
    <t>ADAR UNIC SOLUTIONS</t>
  </si>
  <si>
    <t>DEDEMAN SRL</t>
  </si>
  <si>
    <t>DELTAFARM</t>
  </si>
  <si>
    <t>DIAMEDIX IMPEX SA</t>
  </si>
  <si>
    <t>20.04.04</t>
  </si>
  <si>
    <t>BIOMEDICA SRL</t>
  </si>
  <si>
    <t>CARTO PLAST</t>
  </si>
  <si>
    <t>Mondeco SRL</t>
  </si>
  <si>
    <t>UNIFARM</t>
  </si>
  <si>
    <t>INSTITUTUL NATIONAL DE CERCETARE DEZVOLTARE</t>
  </si>
  <si>
    <t>INSP Iasi (bucuresti)</t>
  </si>
  <si>
    <t>pn i.2</t>
  </si>
  <si>
    <t>PNI.2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</si>
</sst>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4" fontId="5" fillId="0" borderId="0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1" xfId="0" applyNumberFormat="1" applyFont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Fill="1" applyBorder="1"/>
    <xf numFmtId="0" fontId="8" fillId="0" borderId="17" xfId="0" applyFont="1" applyFill="1" applyBorder="1"/>
    <xf numFmtId="0" fontId="8" fillId="0" borderId="6" xfId="0" applyFont="1" applyBorder="1" applyAlignment="1">
      <alignment horizontal="left" vertical="center"/>
    </xf>
    <xf numFmtId="0" fontId="8" fillId="0" borderId="18" xfId="0" applyFont="1" applyBorder="1" applyAlignment="1">
      <alignment wrapText="1"/>
    </xf>
    <xf numFmtId="4" fontId="8" fillId="0" borderId="18" xfId="0" applyNumberFormat="1" applyFont="1" applyFill="1" applyBorder="1"/>
    <xf numFmtId="0" fontId="8" fillId="0" borderId="19" xfId="0" applyFont="1" applyFill="1" applyBorder="1"/>
    <xf numFmtId="0" fontId="8" fillId="0" borderId="13" xfId="0" applyFont="1" applyFill="1" applyBorder="1"/>
    <xf numFmtId="4" fontId="8" fillId="0" borderId="11" xfId="0" applyNumberFormat="1" applyFont="1" applyBorder="1"/>
    <xf numFmtId="0" fontId="8" fillId="0" borderId="9" xfId="0" applyFont="1" applyBorder="1" applyAlignment="1">
      <alignment wrapText="1"/>
    </xf>
    <xf numFmtId="4" fontId="8" fillId="0" borderId="9" xfId="0" applyNumberFormat="1" applyFont="1" applyBorder="1"/>
    <xf numFmtId="4" fontId="8" fillId="0" borderId="8" xfId="0" applyNumberFormat="1" applyFont="1" applyBorder="1"/>
    <xf numFmtId="0" fontId="8" fillId="0" borderId="12" xfId="0" applyFont="1" applyFill="1" applyBorder="1"/>
    <xf numFmtId="0" fontId="8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8" fillId="0" borderId="13" xfId="0" applyFont="1" applyBorder="1" applyAlignment="1">
      <alignment horizontal="left" vertical="center"/>
    </xf>
    <xf numFmtId="0" fontId="8" fillId="0" borderId="14" xfId="0" applyFont="1" applyFill="1" applyBorder="1"/>
    <xf numFmtId="0" fontId="8" fillId="0" borderId="16" xfId="0" applyFont="1" applyBorder="1" applyAlignment="1">
      <alignment wrapText="1"/>
    </xf>
    <xf numFmtId="4" fontId="8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8" fillId="0" borderId="9" xfId="0" applyNumberFormat="1" applyFont="1" applyBorder="1"/>
    <xf numFmtId="0" fontId="8" fillId="0" borderId="9" xfId="0" applyFont="1" applyFill="1" applyBorder="1"/>
    <xf numFmtId="0" fontId="8" fillId="0" borderId="9" xfId="0" applyFont="1" applyBorder="1"/>
    <xf numFmtId="2" fontId="8" fillId="0" borderId="9" xfId="0" applyNumberFormat="1" applyFont="1" applyFill="1" applyBorder="1"/>
    <xf numFmtId="0" fontId="9" fillId="0" borderId="9" xfId="0" applyFont="1" applyBorder="1"/>
    <xf numFmtId="4" fontId="8" fillId="0" borderId="9" xfId="0" applyNumberFormat="1" applyFont="1" applyFill="1" applyBorder="1" applyAlignment="1">
      <alignment wrapText="1"/>
    </xf>
    <xf numFmtId="2" fontId="8" fillId="0" borderId="9" xfId="0" applyNumberFormat="1" applyFont="1" applyBorder="1" applyAlignment="1">
      <alignment wrapText="1"/>
    </xf>
    <xf numFmtId="0" fontId="8" fillId="0" borderId="9" xfId="0" applyFont="1" applyBorder="1" applyAlignment="1">
      <alignment horizontal="left" vertical="center"/>
    </xf>
    <xf numFmtId="4" fontId="8" fillId="0" borderId="9" xfId="0" applyNumberFormat="1" applyFont="1" applyFill="1" applyBorder="1"/>
    <xf numFmtId="0" fontId="8" fillId="0" borderId="15" xfId="0" applyFont="1" applyBorder="1" applyAlignment="1">
      <alignment wrapText="1"/>
    </xf>
    <xf numFmtId="2" fontId="8" fillId="0" borderId="15" xfId="0" applyNumberFormat="1" applyFont="1" applyBorder="1"/>
    <xf numFmtId="0" fontId="8" fillId="0" borderId="15" xfId="0" applyFont="1" applyFill="1" applyBorder="1"/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wrapText="1"/>
    </xf>
    <xf numFmtId="164" fontId="6" fillId="0" borderId="16" xfId="0" applyNumberFormat="1" applyFont="1" applyBorder="1"/>
    <xf numFmtId="0" fontId="7" fillId="0" borderId="21" xfId="0" applyFont="1" applyFill="1" applyBorder="1"/>
    <xf numFmtId="0" fontId="7" fillId="0" borderId="16" xfId="0" applyFont="1" applyBorder="1" applyAlignment="1">
      <alignment horizontal="left" vertical="center"/>
    </xf>
    <xf numFmtId="0" fontId="7" fillId="0" borderId="22" xfId="0" applyFont="1" applyBorder="1" applyAlignment="1">
      <alignment wrapText="1"/>
    </xf>
    <xf numFmtId="164" fontId="7" fillId="0" borderId="23" xfId="0" applyNumberFormat="1" applyFont="1" applyBorder="1"/>
    <xf numFmtId="0" fontId="7" fillId="0" borderId="24" xfId="0" applyFont="1" applyFill="1" applyBorder="1"/>
    <xf numFmtId="0" fontId="7" fillId="0" borderId="25" xfId="0" applyFont="1" applyBorder="1" applyAlignment="1">
      <alignment wrapText="1"/>
    </xf>
    <xf numFmtId="164" fontId="7" fillId="0" borderId="26" xfId="0" applyNumberFormat="1" applyFont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4" fontId="7" fillId="0" borderId="26" xfId="0" applyNumberFormat="1" applyFont="1" applyBorder="1" applyAlignment="1">
      <alignment vertical="top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horizontal="left" vertical="center" wrapText="1"/>
    </xf>
    <xf numFmtId="4" fontId="7" fillId="0" borderId="26" xfId="0" applyNumberFormat="1" applyFont="1" applyBorder="1"/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horizontal="left" vertical="center"/>
    </xf>
    <xf numFmtId="0" fontId="6" fillId="0" borderId="26" xfId="0" applyFont="1" applyBorder="1"/>
    <xf numFmtId="0" fontId="6" fillId="0" borderId="27" xfId="0" applyFont="1" applyBorder="1"/>
    <xf numFmtId="4" fontId="7" fillId="0" borderId="27" xfId="0" applyNumberFormat="1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6" fillId="0" borderId="29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0" xfId="3" applyProtection="1">
      <protection locked="0"/>
    </xf>
    <xf numFmtId="0" fontId="1" fillId="0" borderId="0" xfId="3" applyProtection="1">
      <protection locked="0"/>
    </xf>
    <xf numFmtId="4" fontId="1" fillId="0" borderId="0" xfId="3" applyNumberFormat="1" applyProtection="1">
      <protection locked="0"/>
    </xf>
    <xf numFmtId="0" fontId="1" fillId="0" borderId="0" xfId="3" applyProtection="1">
      <protection locked="0"/>
    </xf>
    <xf numFmtId="2" fontId="8" fillId="0" borderId="18" xfId="0" applyNumberFormat="1" applyFont="1" applyFill="1" applyBorder="1"/>
    <xf numFmtId="0" fontId="9" fillId="0" borderId="9" xfId="0" applyFont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 wrapText="1"/>
    </xf>
    <xf numFmtId="0" fontId="8" fillId="0" borderId="9" xfId="0" applyFont="1" applyFill="1" applyBorder="1" applyAlignment="1">
      <alignment horizontal="left"/>
    </xf>
    <xf numFmtId="4" fontId="0" fillId="0" borderId="9" xfId="0" applyNumberFormat="1" applyBorder="1" applyAlignment="1" applyProtection="1">
      <alignment horizontal="center"/>
      <protection locked="0"/>
    </xf>
    <xf numFmtId="4" fontId="0" fillId="0" borderId="9" xfId="0" applyNumberFormat="1" applyBorder="1" applyAlignment="1" applyProtection="1">
      <alignment horizontal="left"/>
      <protection locked="0"/>
    </xf>
    <xf numFmtId="0" fontId="8" fillId="0" borderId="9" xfId="0" applyFont="1" applyBorder="1" applyAlignment="1">
      <alignment horizontal="center" vertical="center"/>
    </xf>
    <xf numFmtId="0" fontId="10" fillId="2" borderId="26" xfId="1" applyFont="1" applyFill="1" applyBorder="1" applyAlignment="1">
      <alignment horizontal="left" vertical="center"/>
    </xf>
    <xf numFmtId="0" fontId="10" fillId="2" borderId="26" xfId="1" applyFont="1" applyFill="1" applyBorder="1" applyAlignment="1">
      <alignment vertical="center" wrapText="1"/>
    </xf>
    <xf numFmtId="0" fontId="11" fillId="2" borderId="26" xfId="1" applyFont="1" applyFill="1" applyBorder="1" applyAlignment="1">
      <alignment vertical="center" wrapText="1"/>
    </xf>
    <xf numFmtId="0" fontId="10" fillId="2" borderId="26" xfId="4" applyFont="1" applyFill="1" applyBorder="1" applyAlignment="1">
      <alignment vertical="center" wrapText="1"/>
    </xf>
    <xf numFmtId="0" fontId="10" fillId="2" borderId="26" xfId="5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6" xfId="6" applyFont="1" applyFill="1" applyBorder="1" applyAlignment="1">
      <alignment vertical="center" wrapText="1"/>
    </xf>
    <xf numFmtId="0" fontId="10" fillId="2" borderId="26" xfId="7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justify" vertical="center" wrapText="1"/>
    </xf>
    <xf numFmtId="0" fontId="10" fillId="2" borderId="26" xfId="8" applyFont="1" applyFill="1" applyBorder="1" applyAlignment="1">
      <alignment horizontal="left" vertical="center" wrapText="1"/>
    </xf>
    <xf numFmtId="0" fontId="10" fillId="2" borderId="26" xfId="5" applyFont="1" applyFill="1" applyBorder="1" applyAlignment="1">
      <alignment vertical="center" wrapText="1"/>
    </xf>
    <xf numFmtId="0" fontId="11" fillId="2" borderId="26" xfId="0" applyFont="1" applyFill="1" applyBorder="1" applyAlignment="1">
      <alignment horizontal="left"/>
    </xf>
    <xf numFmtId="0" fontId="10" fillId="2" borderId="26" xfId="9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4" fontId="10" fillId="2" borderId="26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11" fillId="2" borderId="26" xfId="1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center"/>
    </xf>
    <xf numFmtId="0" fontId="13" fillId="0" borderId="20" xfId="0" applyFont="1" applyBorder="1" applyAlignment="1">
      <alignment wrapText="1"/>
    </xf>
    <xf numFmtId="4" fontId="13" fillId="0" borderId="0" xfId="0" applyNumberFormat="1" applyFont="1" applyFill="1" applyBorder="1"/>
    <xf numFmtId="0" fontId="13" fillId="0" borderId="7" xfId="0" applyFont="1" applyFill="1" applyBorder="1"/>
    <xf numFmtId="0" fontId="13" fillId="0" borderId="13" xfId="0" applyFont="1" applyFill="1" applyBorder="1"/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2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wrapText="1"/>
      <protection locked="0"/>
    </xf>
    <xf numFmtId="4" fontId="8" fillId="0" borderId="9" xfId="0" applyNumberFormat="1" applyFont="1" applyFill="1" applyBorder="1" applyAlignment="1">
      <alignment horizontal="center" wrapText="1"/>
    </xf>
    <xf numFmtId="0" fontId="15" fillId="2" borderId="26" xfId="1" applyFont="1" applyFill="1" applyBorder="1" applyAlignment="1">
      <alignment horizontal="left" vertical="center"/>
    </xf>
    <xf numFmtId="2" fontId="15" fillId="2" borderId="26" xfId="1" applyNumberFormat="1" applyFont="1" applyFill="1" applyBorder="1" applyAlignment="1">
      <alignment horizontal="center" vertical="center" wrapText="1"/>
    </xf>
    <xf numFmtId="2" fontId="16" fillId="2" borderId="26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6" xfId="0" applyFont="1" applyBorder="1" applyAlignment="1">
      <alignment horizontal="center"/>
    </xf>
    <xf numFmtId="0" fontId="8" fillId="0" borderId="26" xfId="0" applyFont="1" applyBorder="1" applyAlignment="1">
      <alignment wrapText="1"/>
    </xf>
    <xf numFmtId="0" fontId="9" fillId="0" borderId="31" xfId="0" applyFont="1" applyBorder="1"/>
    <xf numFmtId="0" fontId="8" fillId="0" borderId="31" xfId="0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0" fillId="0" borderId="33" xfId="0" applyBorder="1"/>
    <xf numFmtId="0" fontId="6" fillId="0" borderId="26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0" fillId="0" borderId="0" xfId="0" applyAlignment="1">
      <alignment horizontal="center"/>
    </xf>
    <xf numFmtId="0" fontId="9" fillId="0" borderId="31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8" fillId="0" borderId="13" xfId="0" applyFont="1" applyBorder="1"/>
    <xf numFmtId="4" fontId="8" fillId="0" borderId="13" xfId="0" applyNumberFormat="1" applyFont="1" applyFill="1" applyBorder="1"/>
    <xf numFmtId="2" fontId="8" fillId="0" borderId="26" xfId="0" applyNumberFormat="1" applyFont="1" applyBorder="1"/>
    <xf numFmtId="2" fontId="8" fillId="0" borderId="26" xfId="0" applyNumberFormat="1" applyFont="1" applyBorder="1" applyAlignment="1">
      <alignment horizontal="center"/>
    </xf>
    <xf numFmtId="4" fontId="8" fillId="0" borderId="26" xfId="0" applyNumberFormat="1" applyFont="1" applyFill="1" applyBorder="1"/>
    <xf numFmtId="0" fontId="8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wrapText="1"/>
    </xf>
    <xf numFmtId="4" fontId="6" fillId="0" borderId="23" xfId="0" applyNumberFormat="1" applyFont="1" applyBorder="1"/>
    <xf numFmtId="0" fontId="7" fillId="0" borderId="23" xfId="0" applyFont="1" applyBorder="1"/>
    <xf numFmtId="0" fontId="6" fillId="0" borderId="23" xfId="0" applyFont="1" applyBorder="1"/>
    <xf numFmtId="2" fontId="8" fillId="0" borderId="26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4" fontId="8" fillId="0" borderId="18" xfId="0" applyNumberFormat="1" applyFont="1" applyFill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4" fontId="7" fillId="0" borderId="26" xfId="0" applyNumberFormat="1" applyFont="1" applyBorder="1" applyAlignment="1">
      <alignment horizontal="center" vertical="top"/>
    </xf>
    <xf numFmtId="4" fontId="7" fillId="0" borderId="26" xfId="0" applyNumberFormat="1" applyFont="1" applyBorder="1" applyAlignment="1">
      <alignment horizontal="center"/>
    </xf>
    <xf numFmtId="4" fontId="6" fillId="0" borderId="30" xfId="0" applyNumberFormat="1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3" xfId="2"/>
    <cellStyle name="Normal 3 2" xfId="9"/>
    <cellStyle name="Normal 4" xfId="3"/>
    <cellStyle name="Normal_CAMPULUNG" xfId="5"/>
    <cellStyle name="Normal_FALTICENI" xfId="6"/>
    <cellStyle name="Normal_RADAUTI" xfId="7"/>
    <cellStyle name="Normal_SUCEAVA RURAL" xfId="4"/>
    <cellStyle name="Normal_SUCEAVA URBAN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19050</xdr:rowOff>
    </xdr:from>
    <xdr:to>
      <xdr:col>3</xdr:col>
      <xdr:colOff>0</xdr:colOff>
      <xdr:row>10</xdr:row>
      <xdr:rowOff>47625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400050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198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6673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8293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2771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770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7"/>
  <sheetViews>
    <sheetView topLeftCell="A26" workbookViewId="0">
      <selection activeCell="B33" sqref="B3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SUM(B19:B26)</f>
        <v>0</v>
      </c>
      <c r="C18" s="13"/>
      <c r="D18" s="14"/>
    </row>
    <row r="19" spans="1:4">
      <c r="A19" s="24"/>
      <c r="B19" s="28"/>
      <c r="C19" s="26"/>
      <c r="D19" s="26"/>
    </row>
    <row r="20" spans="1:4">
      <c r="A20" s="29"/>
      <c r="B20" s="30"/>
      <c r="C20" s="27"/>
      <c r="D20" s="27"/>
    </row>
    <row r="21" spans="1:4">
      <c r="A21" s="29"/>
      <c r="B21" s="30"/>
      <c r="C21" s="27"/>
      <c r="D21" s="27"/>
    </row>
    <row r="22" spans="1:4">
      <c r="A22" s="29"/>
      <c r="B22" s="31"/>
      <c r="C22" s="32"/>
      <c r="D22" s="33"/>
    </row>
    <row r="23" spans="1:4">
      <c r="A23" s="29"/>
      <c r="B23" s="31"/>
      <c r="C23" s="34"/>
      <c r="D23" s="35"/>
    </row>
    <row r="24" spans="1:4">
      <c r="A24" s="29"/>
      <c r="B24" s="30"/>
      <c r="C24" s="27"/>
      <c r="D24" s="36"/>
    </row>
    <row r="25" spans="1:4">
      <c r="A25" s="29"/>
      <c r="B25" s="28"/>
      <c r="C25" s="37"/>
      <c r="D25" s="36"/>
    </row>
    <row r="26" spans="1:4" ht="15.75" thickBot="1">
      <c r="A26" s="38"/>
      <c r="B26" s="39"/>
      <c r="C26" s="37"/>
      <c r="D26" s="36"/>
    </row>
    <row r="27" spans="1:4" s="2" customFormat="1" ht="16.5" thickBot="1">
      <c r="A27" s="12" t="s">
        <v>8</v>
      </c>
      <c r="B27" s="15">
        <f>SUM(B28:B43)</f>
        <v>122000</v>
      </c>
      <c r="C27" s="16"/>
      <c r="D27" s="17"/>
    </row>
    <row r="28" spans="1:4" s="2" customFormat="1">
      <c r="A28" s="40"/>
      <c r="B28" s="41"/>
      <c r="C28" s="42"/>
      <c r="D28" s="43"/>
    </row>
    <row r="29" spans="1:4" s="2" customFormat="1">
      <c r="A29" s="85" t="s">
        <v>38</v>
      </c>
      <c r="B29" s="100">
        <v>2745</v>
      </c>
      <c r="C29" s="101" t="s">
        <v>55</v>
      </c>
      <c r="D29" s="87" t="s">
        <v>54</v>
      </c>
    </row>
    <row r="30" spans="1:4" s="2" customFormat="1">
      <c r="A30" s="85" t="s">
        <v>38</v>
      </c>
      <c r="B30" s="41">
        <v>100860</v>
      </c>
      <c r="C30" s="86" t="s">
        <v>52</v>
      </c>
      <c r="D30" s="87" t="s">
        <v>54</v>
      </c>
    </row>
    <row r="31" spans="1:4" s="2" customFormat="1">
      <c r="A31" s="85" t="s">
        <v>38</v>
      </c>
      <c r="B31" s="41">
        <v>18395</v>
      </c>
      <c r="C31" s="86" t="s">
        <v>53</v>
      </c>
      <c r="D31" s="87" t="s">
        <v>54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29"/>
      <c r="B34" s="44"/>
      <c r="C34" s="45"/>
      <c r="D34" s="46"/>
    </row>
    <row r="35" spans="1:4" s="2" customFormat="1">
      <c r="A35" s="29"/>
      <c r="B35" s="44"/>
      <c r="C35" s="45"/>
      <c r="D35" s="46"/>
    </row>
    <row r="36" spans="1:4" s="2" customFormat="1">
      <c r="A36" s="29"/>
      <c r="B36" s="47"/>
      <c r="C36" s="45"/>
      <c r="D36" s="46"/>
    </row>
    <row r="37" spans="1:4" s="2" customFormat="1">
      <c r="A37" s="48"/>
      <c r="B37" s="44"/>
      <c r="C37" s="45"/>
      <c r="D37" s="49"/>
    </row>
    <row r="38" spans="1:4" s="2" customFormat="1">
      <c r="A38" s="48"/>
      <c r="B38" s="50"/>
      <c r="C38" s="46"/>
      <c r="D38" s="51"/>
    </row>
    <row r="39" spans="1:4" s="2" customFormat="1">
      <c r="A39" s="29"/>
      <c r="B39" s="50"/>
      <c r="C39" s="45"/>
      <c r="D39" s="51"/>
    </row>
    <row r="40" spans="1:4" s="2" customFormat="1">
      <c r="A40" s="29"/>
      <c r="B40" s="44"/>
      <c r="C40" s="52"/>
      <c r="D40" s="51"/>
    </row>
    <row r="41" spans="1:4" s="2" customFormat="1">
      <c r="A41" s="29"/>
      <c r="B41" s="44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 ht="15.75" thickBot="1">
      <c r="A43" s="53"/>
      <c r="B43" s="54"/>
      <c r="C43" s="55"/>
      <c r="D43" s="56"/>
    </row>
    <row r="44" spans="1:4" ht="32.25" thickBot="1">
      <c r="A44" s="57" t="s">
        <v>9</v>
      </c>
      <c r="B44" s="58">
        <f>B48+B52+B56+B59</f>
        <v>0</v>
      </c>
      <c r="C44" s="59"/>
      <c r="D44" s="60"/>
    </row>
    <row r="45" spans="1:4" ht="31.5">
      <c r="A45" s="61" t="s">
        <v>10</v>
      </c>
      <c r="B45" s="62"/>
      <c r="C45" s="3"/>
      <c r="D45" s="63"/>
    </row>
    <row r="46" spans="1:4" ht="15.75">
      <c r="A46" s="64"/>
      <c r="B46" s="65"/>
      <c r="C46" s="66"/>
      <c r="D46" s="67"/>
    </row>
    <row r="47" spans="1:4" ht="15.75">
      <c r="A47" s="64"/>
      <c r="B47" s="65"/>
      <c r="C47" s="66"/>
      <c r="D47" s="67"/>
    </row>
    <row r="48" spans="1:4" ht="15.75">
      <c r="A48" s="68" t="s">
        <v>11</v>
      </c>
      <c r="B48" s="69">
        <f>SUM(B49:B51)</f>
        <v>0</v>
      </c>
      <c r="C48" s="66"/>
      <c r="D48" s="67"/>
    </row>
    <row r="49" spans="1:4" ht="15.75">
      <c r="A49" s="64" t="s">
        <v>12</v>
      </c>
      <c r="B49" s="70"/>
      <c r="C49" s="71"/>
      <c r="D49" s="72"/>
    </row>
    <row r="50" spans="1:4" ht="15.75">
      <c r="A50" s="64"/>
      <c r="B50" s="73"/>
      <c r="C50" s="71"/>
      <c r="D50" s="72"/>
    </row>
    <row r="51" spans="1:4" ht="15.75">
      <c r="A51" s="64"/>
      <c r="B51" s="73"/>
      <c r="C51" s="74"/>
      <c r="D51" s="75"/>
    </row>
    <row r="52" spans="1:4" ht="63">
      <c r="A52" s="68" t="s">
        <v>13</v>
      </c>
      <c r="B52" s="69">
        <f>SUM(B53:B55)</f>
        <v>0</v>
      </c>
      <c r="C52" s="76"/>
      <c r="D52" s="77"/>
    </row>
    <row r="53" spans="1:4" ht="63">
      <c r="A53" s="64" t="s">
        <v>14</v>
      </c>
      <c r="B53" s="65"/>
      <c r="C53" s="73"/>
      <c r="D53" s="78"/>
    </row>
    <row r="54" spans="1:4" ht="15.75">
      <c r="A54" s="64"/>
      <c r="B54" s="65"/>
      <c r="C54" s="73"/>
      <c r="D54" s="78"/>
    </row>
    <row r="55" spans="1:4" ht="15.75">
      <c r="A55" s="64"/>
      <c r="B55" s="65"/>
      <c r="C55" s="74"/>
      <c r="D55" s="79"/>
    </row>
    <row r="56" spans="1:4" ht="47.25">
      <c r="A56" s="68" t="s">
        <v>15</v>
      </c>
      <c r="B56" s="69">
        <f>SUM(B57:B58)</f>
        <v>0</v>
      </c>
      <c r="C56" s="76"/>
      <c r="D56" s="77"/>
    </row>
    <row r="57" spans="1:4" ht="47.25">
      <c r="A57" s="64" t="s">
        <v>16</v>
      </c>
      <c r="B57" s="65"/>
      <c r="C57" s="80"/>
      <c r="D57" s="81"/>
    </row>
    <row r="58" spans="1:4" ht="15.75">
      <c r="A58" s="64"/>
      <c r="B58" s="65"/>
      <c r="C58" s="80"/>
      <c r="D58" s="81"/>
    </row>
    <row r="59" spans="1:4" ht="15.75">
      <c r="A59" s="68" t="s">
        <v>17</v>
      </c>
      <c r="B59" s="69">
        <f>SUM(B60:B76)</f>
        <v>0</v>
      </c>
      <c r="C59" s="76"/>
      <c r="D59" s="77"/>
    </row>
    <row r="60" spans="1:4" ht="15.75">
      <c r="A60" s="64" t="s">
        <v>18</v>
      </c>
      <c r="B60" s="73"/>
      <c r="C60" s="80"/>
      <c r="D60" s="81"/>
    </row>
    <row r="61" spans="1:4" ht="15.75">
      <c r="A61" s="82"/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6.5" thickBot="1">
      <c r="A76" s="82"/>
      <c r="B76" s="73"/>
      <c r="C76" s="80"/>
      <c r="D76" s="81"/>
    </row>
    <row r="77" spans="1:4" ht="16.5" thickBot="1">
      <c r="A77" s="83" t="s">
        <v>19</v>
      </c>
      <c r="B77" s="84">
        <f>B18+B27+B44</f>
        <v>122000</v>
      </c>
      <c r="C77" s="18"/>
      <c r="D77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7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SUM(B19:B26)</f>
        <v>0</v>
      </c>
      <c r="C18" s="13"/>
      <c r="D18" s="14"/>
    </row>
    <row r="19" spans="1:4">
      <c r="A19" s="24"/>
      <c r="B19" s="28"/>
      <c r="C19" s="26"/>
      <c r="D19" s="26"/>
    </row>
    <row r="20" spans="1:4">
      <c r="A20" s="29"/>
      <c r="B20" s="30"/>
      <c r="C20" s="27"/>
      <c r="D20" s="27"/>
    </row>
    <row r="21" spans="1:4">
      <c r="A21" s="29"/>
      <c r="B21" s="30"/>
      <c r="C21" s="27"/>
      <c r="D21" s="27"/>
    </row>
    <row r="22" spans="1:4">
      <c r="A22" s="29"/>
      <c r="B22" s="31"/>
      <c r="C22" s="32"/>
      <c r="D22" s="33"/>
    </row>
    <row r="23" spans="1:4">
      <c r="A23" s="29"/>
      <c r="B23" s="31"/>
      <c r="C23" s="34"/>
      <c r="D23" s="35"/>
    </row>
    <row r="24" spans="1:4">
      <c r="A24" s="29"/>
      <c r="B24" s="30"/>
      <c r="C24" s="27"/>
      <c r="D24" s="36"/>
    </row>
    <row r="25" spans="1:4">
      <c r="A25" s="29"/>
      <c r="B25" s="28"/>
      <c r="C25" s="37"/>
      <c r="D25" s="36"/>
    </row>
    <row r="26" spans="1:4" ht="15.75" thickBot="1">
      <c r="A26" s="38"/>
      <c r="B26" s="39"/>
      <c r="C26" s="37"/>
      <c r="D26" s="36"/>
    </row>
    <row r="27" spans="1:4" s="2" customFormat="1" ht="16.5" thickBot="1">
      <c r="A27" s="12" t="s">
        <v>8</v>
      </c>
      <c r="B27" s="15">
        <f>SUM(B28:B43)</f>
        <v>0</v>
      </c>
      <c r="C27" s="16"/>
      <c r="D27" s="17"/>
    </row>
    <row r="28" spans="1:4" s="2" customFormat="1">
      <c r="A28" s="40"/>
      <c r="B28" s="41"/>
      <c r="C28" s="42"/>
      <c r="D28" s="43"/>
    </row>
    <row r="29" spans="1:4" s="2" customFormat="1">
      <c r="A29" s="40"/>
      <c r="B29" s="41"/>
      <c r="C29" s="42"/>
      <c r="D29" s="43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29"/>
      <c r="B34" s="44"/>
      <c r="C34" s="45"/>
      <c r="D34" s="46"/>
    </row>
    <row r="35" spans="1:4" s="2" customFormat="1">
      <c r="A35" s="29"/>
      <c r="B35" s="44"/>
      <c r="C35" s="45"/>
      <c r="D35" s="46"/>
    </row>
    <row r="36" spans="1:4" s="2" customFormat="1">
      <c r="A36" s="29"/>
      <c r="B36" s="47"/>
      <c r="C36" s="45"/>
      <c r="D36" s="46"/>
    </row>
    <row r="37" spans="1:4" s="2" customFormat="1">
      <c r="A37" s="48"/>
      <c r="B37" s="44"/>
      <c r="C37" s="45"/>
      <c r="D37" s="49"/>
    </row>
    <row r="38" spans="1:4" s="2" customFormat="1">
      <c r="A38" s="48"/>
      <c r="B38" s="50"/>
      <c r="C38" s="46"/>
      <c r="D38" s="51"/>
    </row>
    <row r="39" spans="1:4" s="2" customFormat="1">
      <c r="A39" s="29"/>
      <c r="B39" s="50"/>
      <c r="C39" s="45"/>
      <c r="D39" s="51"/>
    </row>
    <row r="40" spans="1:4" s="2" customFormat="1">
      <c r="A40" s="29"/>
      <c r="B40" s="44"/>
      <c r="C40" s="52"/>
      <c r="D40" s="51"/>
    </row>
    <row r="41" spans="1:4" s="2" customFormat="1">
      <c r="A41" s="29"/>
      <c r="B41" s="44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 ht="15.75" thickBot="1">
      <c r="A43" s="53"/>
      <c r="B43" s="54"/>
      <c r="C43" s="55"/>
      <c r="D43" s="56"/>
    </row>
    <row r="44" spans="1:4" ht="32.25" thickBot="1">
      <c r="A44" s="57" t="s">
        <v>9</v>
      </c>
      <c r="B44" s="58">
        <f>B48+B52+B56+B59</f>
        <v>0</v>
      </c>
      <c r="C44" s="59"/>
      <c r="D44" s="60"/>
    </row>
    <row r="45" spans="1:4" ht="31.5">
      <c r="A45" s="61" t="s">
        <v>10</v>
      </c>
      <c r="B45" s="62"/>
      <c r="C45" s="3"/>
      <c r="D45" s="63"/>
    </row>
    <row r="46" spans="1:4" ht="15.75">
      <c r="A46" s="64"/>
      <c r="B46" s="65"/>
      <c r="C46" s="66"/>
      <c r="D46" s="67"/>
    </row>
    <row r="47" spans="1:4" ht="15.75">
      <c r="A47" s="64"/>
      <c r="B47" s="65"/>
      <c r="C47" s="66"/>
      <c r="D47" s="67"/>
    </row>
    <row r="48" spans="1:4" ht="15.75">
      <c r="A48" s="68" t="s">
        <v>11</v>
      </c>
      <c r="B48" s="69">
        <f>SUM(B49:B51)</f>
        <v>0</v>
      </c>
      <c r="C48" s="66"/>
      <c r="D48" s="67"/>
    </row>
    <row r="49" spans="1:4" ht="15.75">
      <c r="A49" s="64" t="s">
        <v>12</v>
      </c>
      <c r="B49" s="70"/>
      <c r="C49" s="71"/>
      <c r="D49" s="72"/>
    </row>
    <row r="50" spans="1:4" ht="15.75">
      <c r="A50" s="64"/>
      <c r="B50" s="73"/>
      <c r="C50" s="71"/>
      <c r="D50" s="72"/>
    </row>
    <row r="51" spans="1:4" ht="15.75">
      <c r="A51" s="64"/>
      <c r="B51" s="73"/>
      <c r="C51" s="74"/>
      <c r="D51" s="75"/>
    </row>
    <row r="52" spans="1:4" ht="63">
      <c r="A52" s="68" t="s">
        <v>13</v>
      </c>
      <c r="B52" s="69">
        <f>SUM(B53:B55)</f>
        <v>0</v>
      </c>
      <c r="C52" s="76"/>
      <c r="D52" s="77"/>
    </row>
    <row r="53" spans="1:4" ht="63">
      <c r="A53" s="64" t="s">
        <v>14</v>
      </c>
      <c r="B53" s="65"/>
      <c r="C53" s="73"/>
      <c r="D53" s="78"/>
    </row>
    <row r="54" spans="1:4" ht="15.75">
      <c r="A54" s="64"/>
      <c r="B54" s="65"/>
      <c r="C54" s="73"/>
      <c r="D54" s="78"/>
    </row>
    <row r="55" spans="1:4" ht="15.75">
      <c r="A55" s="64"/>
      <c r="B55" s="65"/>
      <c r="C55" s="74"/>
      <c r="D55" s="79"/>
    </row>
    <row r="56" spans="1:4" ht="47.25">
      <c r="A56" s="68" t="s">
        <v>15</v>
      </c>
      <c r="B56" s="69">
        <f>SUM(B57:B58)</f>
        <v>0</v>
      </c>
      <c r="C56" s="76"/>
      <c r="D56" s="77"/>
    </row>
    <row r="57" spans="1:4" ht="47.25">
      <c r="A57" s="64" t="s">
        <v>16</v>
      </c>
      <c r="B57" s="65"/>
      <c r="C57" s="80"/>
      <c r="D57" s="81"/>
    </row>
    <row r="58" spans="1:4" ht="15.75">
      <c r="A58" s="64"/>
      <c r="B58" s="65"/>
      <c r="C58" s="80"/>
      <c r="D58" s="81"/>
    </row>
    <row r="59" spans="1:4" ht="15.75">
      <c r="A59" s="68" t="s">
        <v>17</v>
      </c>
      <c r="B59" s="69">
        <f>SUM(B60:B76)</f>
        <v>0</v>
      </c>
      <c r="C59" s="76"/>
      <c r="D59" s="77"/>
    </row>
    <row r="60" spans="1:4" ht="15.75">
      <c r="A60" s="64" t="s">
        <v>18</v>
      </c>
      <c r="B60" s="73"/>
      <c r="C60" s="80"/>
      <c r="D60" s="81"/>
    </row>
    <row r="61" spans="1:4" ht="15.75">
      <c r="A61" s="82"/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6.5" thickBot="1">
      <c r="A76" s="82"/>
      <c r="B76" s="73"/>
      <c r="C76" s="80"/>
      <c r="D76" s="81"/>
    </row>
    <row r="77" spans="1:4" ht="16.5" thickBot="1">
      <c r="A77" s="83" t="s">
        <v>19</v>
      </c>
      <c r="B77" s="84">
        <f>B18+B27+B44</f>
        <v>0</v>
      </c>
      <c r="C77" s="18"/>
      <c r="D77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7"/>
  <sheetViews>
    <sheetView topLeftCell="A17" workbookViewId="0">
      <selection activeCell="D31" sqref="D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SUM(B19:B26)</f>
        <v>0</v>
      </c>
      <c r="C18" s="13"/>
      <c r="D18" s="14"/>
    </row>
    <row r="19" spans="1:4">
      <c r="A19" s="24"/>
      <c r="B19" s="28"/>
      <c r="C19" s="26"/>
      <c r="D19" s="26"/>
    </row>
    <row r="20" spans="1:4">
      <c r="A20" s="29"/>
      <c r="B20" s="30"/>
      <c r="C20" s="27"/>
      <c r="D20" s="27"/>
    </row>
    <row r="21" spans="1:4">
      <c r="A21" s="29"/>
      <c r="B21" s="30"/>
      <c r="C21" s="27"/>
      <c r="D21" s="27"/>
    </row>
    <row r="22" spans="1:4">
      <c r="A22" s="29"/>
      <c r="B22" s="31"/>
      <c r="C22" s="32"/>
      <c r="D22" s="33"/>
    </row>
    <row r="23" spans="1:4">
      <c r="A23" s="29"/>
      <c r="B23" s="31"/>
      <c r="C23" s="34"/>
      <c r="D23" s="35"/>
    </row>
    <row r="24" spans="1:4">
      <c r="A24" s="29"/>
      <c r="B24" s="30"/>
      <c r="C24" s="27"/>
      <c r="D24" s="36"/>
    </row>
    <row r="25" spans="1:4">
      <c r="A25" s="29"/>
      <c r="B25" s="28"/>
      <c r="C25" s="37"/>
      <c r="D25" s="36"/>
    </row>
    <row r="26" spans="1:4" ht="15.75" thickBot="1">
      <c r="A26" s="38"/>
      <c r="B26" s="39"/>
      <c r="C26" s="37"/>
      <c r="D26" s="36"/>
    </row>
    <row r="27" spans="1:4" s="2" customFormat="1" ht="16.5" thickBot="1">
      <c r="A27" s="12" t="s">
        <v>8</v>
      </c>
      <c r="B27" s="15">
        <f>SUM(B28:B43)</f>
        <v>15172.529999999999</v>
      </c>
      <c r="C27" s="16"/>
      <c r="D27" s="17"/>
    </row>
    <row r="28" spans="1:4" s="2" customFormat="1">
      <c r="A28" s="85"/>
      <c r="B28" s="41"/>
      <c r="C28" s="86"/>
      <c r="D28" s="87"/>
    </row>
    <row r="29" spans="1:4" s="2" customFormat="1">
      <c r="A29" s="85" t="s">
        <v>40</v>
      </c>
      <c r="B29" s="41">
        <v>4216.53</v>
      </c>
      <c r="C29" s="86" t="s">
        <v>66</v>
      </c>
      <c r="D29" s="87" t="s">
        <v>67</v>
      </c>
    </row>
    <row r="30" spans="1:4" s="2" customFormat="1">
      <c r="A30" s="85">
        <v>20.32</v>
      </c>
      <c r="B30" s="41">
        <v>10956</v>
      </c>
      <c r="C30" s="86" t="s">
        <v>113</v>
      </c>
      <c r="D30" s="87" t="s">
        <v>114</v>
      </c>
    </row>
    <row r="31" spans="1:4" s="2" customFormat="1">
      <c r="A31" s="85"/>
      <c r="B31" s="41"/>
      <c r="C31" s="94"/>
      <c r="D31" s="87"/>
    </row>
    <row r="32" spans="1:4" s="2" customFormat="1">
      <c r="A32" s="85"/>
      <c r="B32" s="41"/>
      <c r="C32" s="86"/>
      <c r="D32" s="87"/>
    </row>
    <row r="33" spans="1:4" s="2" customFormat="1">
      <c r="A33" s="85"/>
      <c r="B33" s="41"/>
      <c r="C33" s="86"/>
      <c r="D33" s="87"/>
    </row>
    <row r="34" spans="1:4" s="2" customFormat="1">
      <c r="A34" s="88"/>
      <c r="B34" s="89"/>
      <c r="C34" s="45"/>
      <c r="D34" s="90"/>
    </row>
    <row r="35" spans="1:4" s="2" customFormat="1">
      <c r="A35" s="88"/>
      <c r="B35" s="89"/>
      <c r="C35" s="45"/>
      <c r="D35" s="90"/>
    </row>
    <row r="36" spans="1:4" s="2" customFormat="1">
      <c r="A36" s="88"/>
      <c r="B36" s="97"/>
      <c r="C36" s="45"/>
      <c r="D36" s="87"/>
    </row>
    <row r="37" spans="1:4" s="2" customFormat="1">
      <c r="A37" s="88"/>
      <c r="B37" s="89"/>
      <c r="C37" s="45"/>
      <c r="D37" s="90"/>
    </row>
    <row r="38" spans="1:4" s="2" customFormat="1">
      <c r="A38" s="96"/>
      <c r="B38" s="98"/>
      <c r="C38" s="46"/>
      <c r="D38" s="51"/>
    </row>
    <row r="39" spans="1:4" s="2" customFormat="1">
      <c r="A39" s="29"/>
      <c r="B39" s="50"/>
      <c r="C39" s="45"/>
      <c r="D39" s="51"/>
    </row>
    <row r="40" spans="1:4" s="2" customFormat="1">
      <c r="A40" s="29"/>
      <c r="B40" s="44"/>
      <c r="C40" s="52"/>
      <c r="D40" s="51"/>
    </row>
    <row r="41" spans="1:4" s="2" customFormat="1">
      <c r="A41" s="29"/>
      <c r="B41" s="44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 ht="15.75" thickBot="1">
      <c r="A43" s="53"/>
      <c r="B43" s="54"/>
      <c r="C43" s="55"/>
      <c r="D43" s="56"/>
    </row>
    <row r="44" spans="1:4" ht="32.25" thickBot="1">
      <c r="A44" s="57" t="s">
        <v>9</v>
      </c>
      <c r="B44" s="58">
        <f>B48+B52+B56+B59</f>
        <v>0</v>
      </c>
      <c r="C44" s="59"/>
      <c r="D44" s="60"/>
    </row>
    <row r="45" spans="1:4" ht="31.5">
      <c r="A45" s="61" t="s">
        <v>10</v>
      </c>
      <c r="B45" s="62"/>
      <c r="C45" s="3"/>
      <c r="D45" s="63"/>
    </row>
    <row r="46" spans="1:4" ht="15.75">
      <c r="A46" s="64"/>
      <c r="B46" s="65"/>
      <c r="C46" s="66"/>
      <c r="D46" s="67"/>
    </row>
    <row r="47" spans="1:4" ht="15.75">
      <c r="A47" s="64"/>
      <c r="B47" s="65"/>
      <c r="C47" s="66"/>
      <c r="D47" s="67"/>
    </row>
    <row r="48" spans="1:4" ht="15.75">
      <c r="A48" s="68" t="s">
        <v>11</v>
      </c>
      <c r="B48" s="69">
        <f>SUM(B49:B51)</f>
        <v>0</v>
      </c>
      <c r="C48" s="66"/>
      <c r="D48" s="67"/>
    </row>
    <row r="49" spans="1:4" ht="15.75">
      <c r="A49" s="64" t="s">
        <v>12</v>
      </c>
      <c r="B49" s="70"/>
      <c r="C49" s="71"/>
      <c r="D49" s="72"/>
    </row>
    <row r="50" spans="1:4" ht="15.75">
      <c r="A50" s="64"/>
      <c r="B50" s="73"/>
      <c r="C50" s="71"/>
      <c r="D50" s="72"/>
    </row>
    <row r="51" spans="1:4" ht="15.75">
      <c r="A51" s="64"/>
      <c r="B51" s="73"/>
      <c r="C51" s="74"/>
      <c r="D51" s="75"/>
    </row>
    <row r="52" spans="1:4" ht="63">
      <c r="A52" s="68" t="s">
        <v>13</v>
      </c>
      <c r="B52" s="69">
        <f>SUM(B53:B55)</f>
        <v>0</v>
      </c>
      <c r="C52" s="76"/>
      <c r="D52" s="77"/>
    </row>
    <row r="53" spans="1:4" ht="63">
      <c r="A53" s="64" t="s">
        <v>14</v>
      </c>
      <c r="B53" s="65"/>
      <c r="C53" s="73"/>
      <c r="D53" s="78"/>
    </row>
    <row r="54" spans="1:4" ht="15.75">
      <c r="A54" s="64"/>
      <c r="B54" s="65"/>
      <c r="C54" s="73"/>
      <c r="D54" s="78"/>
    </row>
    <row r="55" spans="1:4" ht="15.75">
      <c r="A55" s="64"/>
      <c r="B55" s="65"/>
      <c r="C55" s="74"/>
      <c r="D55" s="79"/>
    </row>
    <row r="56" spans="1:4" ht="47.25">
      <c r="A56" s="68" t="s">
        <v>15</v>
      </c>
      <c r="B56" s="69">
        <f>SUM(B57:B58)</f>
        <v>0</v>
      </c>
      <c r="C56" s="76"/>
      <c r="D56" s="77"/>
    </row>
    <row r="57" spans="1:4" ht="47.25">
      <c r="A57" s="64" t="s">
        <v>16</v>
      </c>
      <c r="B57" s="65"/>
      <c r="C57" s="80"/>
      <c r="D57" s="81"/>
    </row>
    <row r="58" spans="1:4" ht="15.75">
      <c r="A58" s="64"/>
      <c r="B58" s="65"/>
      <c r="C58" s="80"/>
      <c r="D58" s="81"/>
    </row>
    <row r="59" spans="1:4" ht="15.75">
      <c r="A59" s="68" t="s">
        <v>17</v>
      </c>
      <c r="B59" s="69">
        <f>SUM(B60:B76)</f>
        <v>0</v>
      </c>
      <c r="C59" s="76"/>
      <c r="D59" s="77"/>
    </row>
    <row r="60" spans="1:4" ht="15.75">
      <c r="A60" s="64" t="s">
        <v>18</v>
      </c>
      <c r="B60" s="73"/>
      <c r="C60" s="80"/>
      <c r="D60" s="81"/>
    </row>
    <row r="61" spans="1:4" ht="15.75">
      <c r="A61" s="82"/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6.5" thickBot="1">
      <c r="A76" s="82"/>
      <c r="B76" s="73"/>
      <c r="C76" s="80"/>
      <c r="D76" s="81"/>
    </row>
    <row r="77" spans="1:4" ht="16.5" thickBot="1">
      <c r="A77" s="83" t="s">
        <v>19</v>
      </c>
      <c r="B77" s="84">
        <f>B18+B27+B44</f>
        <v>15172.529999999999</v>
      </c>
      <c r="C77" s="18"/>
      <c r="D77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20"/>
  <sheetViews>
    <sheetView topLeftCell="A2" workbookViewId="0">
      <selection activeCell="C20" sqref="C20"/>
    </sheetView>
  </sheetViews>
  <sheetFormatPr defaultRowHeight="15"/>
  <cols>
    <col min="1" max="1" width="28.28515625" customWidth="1"/>
    <col min="2" max="2" width="39.85546875" bestFit="1" customWidth="1"/>
    <col min="3" max="3" width="37.42578125" customWidth="1"/>
    <col min="4" max="4" width="52.28515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SUM(B19:B24)</f>
        <v>579560</v>
      </c>
      <c r="C18" s="13"/>
      <c r="D18" s="14"/>
    </row>
    <row r="19" spans="1:4" ht="15.75" thickBot="1">
      <c r="A19" s="120" t="s">
        <v>87</v>
      </c>
      <c r="B19" s="25">
        <v>540</v>
      </c>
      <c r="C19" s="26" t="s">
        <v>88</v>
      </c>
      <c r="D19" s="121" t="s">
        <v>89</v>
      </c>
    </row>
    <row r="20" spans="1:4" ht="27" thickBot="1">
      <c r="A20" s="122" t="s">
        <v>92</v>
      </c>
      <c r="B20" s="123">
        <v>579020</v>
      </c>
      <c r="C20" s="124" t="s">
        <v>93</v>
      </c>
      <c r="D20" s="125" t="s">
        <v>94</v>
      </c>
    </row>
    <row r="21" spans="1:4">
      <c r="A21" s="29"/>
      <c r="B21" s="31"/>
      <c r="C21" s="34"/>
      <c r="D21" s="35"/>
    </row>
    <row r="22" spans="1:4">
      <c r="A22" s="29"/>
      <c r="B22" s="30"/>
      <c r="C22" s="27"/>
      <c r="D22" s="36"/>
    </row>
    <row r="23" spans="1:4">
      <c r="A23" s="29"/>
      <c r="B23" s="28"/>
      <c r="C23" s="37"/>
      <c r="D23" s="36"/>
    </row>
    <row r="24" spans="1:4" ht="15.75" thickBot="1">
      <c r="A24" s="38"/>
      <c r="B24" s="39"/>
      <c r="C24" s="37"/>
      <c r="D24" s="36"/>
    </row>
    <row r="25" spans="1:4" s="2" customFormat="1" ht="16.5" thickBot="1">
      <c r="A25" s="12" t="s">
        <v>8</v>
      </c>
      <c r="B25" s="15">
        <f>SUM(B26:B38)</f>
        <v>30106.61</v>
      </c>
      <c r="C25" s="16"/>
      <c r="D25" s="17"/>
    </row>
    <row r="26" spans="1:4" s="2" customFormat="1">
      <c r="A26" s="29"/>
      <c r="B26" s="95"/>
      <c r="C26" s="45"/>
      <c r="D26" s="46"/>
    </row>
    <row r="27" spans="1:4" s="2" customFormat="1">
      <c r="A27" s="85" t="s">
        <v>27</v>
      </c>
      <c r="B27" s="100">
        <v>222.89</v>
      </c>
      <c r="C27" s="101" t="s">
        <v>56</v>
      </c>
      <c r="D27" s="87" t="s">
        <v>57</v>
      </c>
    </row>
    <row r="28" spans="1:4" s="2" customFormat="1">
      <c r="A28" s="85" t="s">
        <v>58</v>
      </c>
      <c r="B28" s="41">
        <v>3455.39</v>
      </c>
      <c r="C28" s="86" t="s">
        <v>59</v>
      </c>
      <c r="D28" s="87" t="s">
        <v>57</v>
      </c>
    </row>
    <row r="29" spans="1:4" s="2" customFormat="1">
      <c r="A29" s="85" t="s">
        <v>34</v>
      </c>
      <c r="B29" s="41">
        <v>497.46</v>
      </c>
      <c r="C29" s="86" t="s">
        <v>60</v>
      </c>
      <c r="D29" s="87" t="s">
        <v>62</v>
      </c>
    </row>
    <row r="30" spans="1:4" s="2" customFormat="1">
      <c r="A30" s="85" t="s">
        <v>34</v>
      </c>
      <c r="B30" s="41">
        <v>1118.7</v>
      </c>
      <c r="C30" s="86" t="s">
        <v>61</v>
      </c>
      <c r="D30" s="87" t="s">
        <v>62</v>
      </c>
    </row>
    <row r="31" spans="1:4" s="2" customFormat="1">
      <c r="A31" s="85" t="s">
        <v>63</v>
      </c>
      <c r="B31" s="41">
        <v>11729.19</v>
      </c>
      <c r="C31" s="86" t="s">
        <v>64</v>
      </c>
      <c r="D31" s="87" t="s">
        <v>65</v>
      </c>
    </row>
    <row r="32" spans="1:4" s="2" customFormat="1">
      <c r="A32" s="85" t="s">
        <v>40</v>
      </c>
      <c r="B32" s="41">
        <v>4223.91</v>
      </c>
      <c r="C32" s="86" t="s">
        <v>66</v>
      </c>
      <c r="D32" s="87" t="s">
        <v>67</v>
      </c>
    </row>
    <row r="33" spans="1:4" s="2" customFormat="1">
      <c r="A33" s="85" t="s">
        <v>20</v>
      </c>
      <c r="B33" s="41">
        <v>3523.59</v>
      </c>
      <c r="C33" s="86" t="s">
        <v>68</v>
      </c>
      <c r="D33" s="87" t="s">
        <v>71</v>
      </c>
    </row>
    <row r="34" spans="1:4" s="2" customFormat="1">
      <c r="A34" s="85" t="s">
        <v>20</v>
      </c>
      <c r="B34" s="98">
        <v>3634.26</v>
      </c>
      <c r="C34" s="45" t="s">
        <v>69</v>
      </c>
      <c r="D34" s="87" t="s">
        <v>71</v>
      </c>
    </row>
    <row r="35" spans="1:4" s="2" customFormat="1">
      <c r="A35" s="85" t="s">
        <v>20</v>
      </c>
      <c r="B35" s="89">
        <v>85.09</v>
      </c>
      <c r="C35" s="52" t="s">
        <v>70</v>
      </c>
      <c r="D35" s="87" t="s">
        <v>71</v>
      </c>
    </row>
    <row r="36" spans="1:4" s="2" customFormat="1">
      <c r="A36" s="85" t="s">
        <v>72</v>
      </c>
      <c r="B36" s="89">
        <v>1616.13</v>
      </c>
      <c r="C36" s="45" t="s">
        <v>73</v>
      </c>
      <c r="D36" s="102" t="s">
        <v>74</v>
      </c>
    </row>
    <row r="37" spans="1:4" s="2" customFormat="1">
      <c r="A37" s="29"/>
      <c r="B37" s="44"/>
      <c r="C37" s="52"/>
      <c r="D37" s="51"/>
    </row>
    <row r="38" spans="1:4" s="2" customFormat="1" ht="15.75" thickBot="1">
      <c r="A38" s="53"/>
      <c r="B38" s="54"/>
      <c r="C38" s="55"/>
      <c r="D38" s="56"/>
    </row>
    <row r="39" spans="1:4" ht="32.25" thickBot="1">
      <c r="A39" s="57" t="s">
        <v>9</v>
      </c>
      <c r="B39" s="58">
        <f>B91+B95+B99+B102</f>
        <v>0</v>
      </c>
      <c r="C39" s="59"/>
      <c r="D39" s="60"/>
    </row>
    <row r="40" spans="1:4" ht="15.75">
      <c r="A40" s="61"/>
      <c r="B40" s="93"/>
      <c r="C40" s="91"/>
      <c r="D40" s="63"/>
    </row>
    <row r="41" spans="1:4" ht="15.75">
      <c r="A41" s="61"/>
      <c r="B41" s="93"/>
      <c r="C41" s="91"/>
      <c r="D41" s="63"/>
    </row>
    <row r="42" spans="1:4" ht="15.75">
      <c r="A42" s="61"/>
      <c r="B42" s="93"/>
      <c r="C42" s="91"/>
      <c r="D42" s="63"/>
    </row>
    <row r="43" spans="1:4" ht="15.75">
      <c r="A43" s="61"/>
      <c r="B43" s="93"/>
      <c r="C43" s="91"/>
      <c r="D43" s="63"/>
    </row>
    <row r="44" spans="1:4" ht="15.75">
      <c r="A44" s="61"/>
      <c r="B44" s="93"/>
      <c r="C44" s="91"/>
      <c r="D44" s="63"/>
    </row>
    <row r="45" spans="1:4" ht="15.75">
      <c r="A45" s="61"/>
      <c r="B45" s="93"/>
      <c r="C45" s="92"/>
      <c r="D45" s="63"/>
    </row>
    <row r="46" spans="1:4" ht="15.75">
      <c r="A46" s="61"/>
      <c r="B46" s="93"/>
      <c r="C46" s="92"/>
      <c r="D46" s="63"/>
    </row>
    <row r="47" spans="1:4" ht="15.75">
      <c r="A47" s="61"/>
      <c r="B47" s="93"/>
      <c r="C47" s="92"/>
      <c r="D47" s="63"/>
    </row>
    <row r="48" spans="1:4" ht="15.75">
      <c r="A48" s="61"/>
      <c r="B48" s="93"/>
      <c r="C48" s="92"/>
      <c r="D48" s="63"/>
    </row>
    <row r="49" spans="1:4" ht="15.75">
      <c r="A49" s="61"/>
      <c r="B49" s="93"/>
      <c r="C49" s="92"/>
      <c r="D49" s="63"/>
    </row>
    <row r="50" spans="1:4" ht="15.75">
      <c r="A50" s="61"/>
      <c r="B50" s="93"/>
      <c r="C50" s="92"/>
      <c r="D50" s="63"/>
    </row>
    <row r="51" spans="1:4" ht="15.75">
      <c r="A51" s="61"/>
      <c r="B51" s="93"/>
      <c r="C51" s="92"/>
      <c r="D51" s="63"/>
    </row>
    <row r="52" spans="1:4" ht="15.75">
      <c r="A52" s="61"/>
      <c r="B52" s="93"/>
      <c r="C52" s="92"/>
      <c r="D52" s="63"/>
    </row>
    <row r="53" spans="1:4" ht="15.75">
      <c r="A53" s="61"/>
      <c r="B53" s="93"/>
      <c r="C53" s="92"/>
      <c r="D53" s="63"/>
    </row>
    <row r="54" spans="1:4" ht="15.75">
      <c r="A54" s="61"/>
      <c r="B54" s="93"/>
      <c r="C54" s="92"/>
      <c r="D54" s="63"/>
    </row>
    <row r="55" spans="1:4" ht="15.75">
      <c r="A55" s="61"/>
      <c r="B55" s="93"/>
      <c r="C55" s="92"/>
      <c r="D55" s="63"/>
    </row>
    <row r="56" spans="1:4" ht="15.75">
      <c r="A56" s="61"/>
      <c r="B56" s="93"/>
      <c r="C56" s="92"/>
      <c r="D56" s="63"/>
    </row>
    <row r="57" spans="1:4" ht="15.75">
      <c r="A57" s="61"/>
      <c r="B57" s="93"/>
      <c r="C57" s="92"/>
      <c r="D57" s="63"/>
    </row>
    <row r="58" spans="1:4" ht="15.75">
      <c r="A58" s="61"/>
      <c r="B58" s="93"/>
      <c r="C58" s="92"/>
      <c r="D58" s="63"/>
    </row>
    <row r="59" spans="1:4" ht="15.75">
      <c r="A59" s="61"/>
      <c r="B59" s="93"/>
      <c r="C59" s="92"/>
      <c r="D59" s="63"/>
    </row>
    <row r="60" spans="1:4" ht="15.75">
      <c r="A60" s="61"/>
      <c r="B60" s="93"/>
      <c r="C60" s="92"/>
      <c r="D60" s="63"/>
    </row>
    <row r="61" spans="1:4" ht="15.75">
      <c r="A61" s="61"/>
      <c r="B61" s="93"/>
      <c r="C61" s="92"/>
      <c r="D61" s="63"/>
    </row>
    <row r="62" spans="1:4" ht="15.75">
      <c r="A62" s="61"/>
      <c r="B62" s="93"/>
      <c r="C62" s="92"/>
      <c r="D62" s="63"/>
    </row>
    <row r="63" spans="1:4" ht="15.75">
      <c r="A63" s="61"/>
      <c r="B63" s="93"/>
      <c r="C63" s="92"/>
      <c r="D63" s="63"/>
    </row>
    <row r="64" spans="1:4" ht="15.75">
      <c r="A64" s="61"/>
      <c r="B64" s="93"/>
      <c r="C64" s="92"/>
      <c r="D64" s="63"/>
    </row>
    <row r="65" spans="1:4" ht="15.75">
      <c r="A65" s="61"/>
      <c r="B65" s="93"/>
      <c r="C65" s="92"/>
      <c r="D65" s="63"/>
    </row>
    <row r="66" spans="1:4" ht="15.75">
      <c r="A66" s="61"/>
      <c r="B66" s="93"/>
      <c r="C66" s="92"/>
      <c r="D66" s="63"/>
    </row>
    <row r="67" spans="1:4" ht="15.75">
      <c r="A67" s="61"/>
      <c r="B67" s="93"/>
      <c r="C67" s="92"/>
      <c r="D67" s="63"/>
    </row>
    <row r="68" spans="1:4" ht="15.75">
      <c r="A68" s="61"/>
      <c r="B68" s="93"/>
      <c r="C68" s="92"/>
      <c r="D68" s="63"/>
    </row>
    <row r="69" spans="1:4" ht="15.75">
      <c r="A69" s="61"/>
      <c r="B69" s="93"/>
      <c r="C69" s="92"/>
      <c r="D69" s="63"/>
    </row>
    <row r="70" spans="1:4" ht="15.75">
      <c r="A70" s="61"/>
      <c r="B70" s="93"/>
      <c r="C70" s="92"/>
      <c r="D70" s="63"/>
    </row>
    <row r="71" spans="1:4" ht="15.75">
      <c r="A71" s="61"/>
      <c r="B71" s="93"/>
      <c r="C71" s="92"/>
      <c r="D71" s="63"/>
    </row>
    <row r="72" spans="1:4" ht="15.75">
      <c r="A72" s="61"/>
      <c r="B72" s="93"/>
      <c r="C72" s="92"/>
      <c r="D72" s="63"/>
    </row>
    <row r="73" spans="1:4" ht="15.75">
      <c r="A73" s="61"/>
      <c r="B73" s="93"/>
      <c r="C73" s="92"/>
      <c r="D73" s="63"/>
    </row>
    <row r="74" spans="1:4" ht="15.75">
      <c r="A74" s="61"/>
      <c r="B74" s="93"/>
      <c r="C74" s="92"/>
      <c r="D74" s="63"/>
    </row>
    <row r="75" spans="1:4" ht="15.75">
      <c r="A75" s="61"/>
      <c r="B75" s="93"/>
      <c r="C75" s="92"/>
      <c r="D75" s="63"/>
    </row>
    <row r="76" spans="1:4" ht="15.75">
      <c r="A76" s="61"/>
      <c r="B76" s="93"/>
      <c r="C76" s="92"/>
      <c r="D76" s="63"/>
    </row>
    <row r="77" spans="1:4" ht="15.75">
      <c r="A77" s="61"/>
      <c r="B77" s="93"/>
      <c r="C77" s="92"/>
      <c r="D77" s="63"/>
    </row>
    <row r="78" spans="1:4" ht="15.75">
      <c r="A78" s="61"/>
      <c r="B78" s="93"/>
      <c r="C78" s="92"/>
      <c r="D78" s="63"/>
    </row>
    <row r="79" spans="1:4" ht="15.75">
      <c r="A79" s="61"/>
      <c r="B79" s="93"/>
      <c r="C79" s="92"/>
      <c r="D79" s="63"/>
    </row>
    <row r="80" spans="1:4" ht="15.75">
      <c r="A80" s="61"/>
      <c r="B80" s="93"/>
      <c r="C80" s="92"/>
      <c r="D80" s="63"/>
    </row>
    <row r="81" spans="1:4" ht="15.75">
      <c r="A81" s="61"/>
      <c r="B81" s="93"/>
      <c r="C81" s="92"/>
      <c r="D81" s="63"/>
    </row>
    <row r="82" spans="1:4" ht="15.75">
      <c r="A82" s="61"/>
      <c r="B82" s="93"/>
      <c r="C82" s="92"/>
      <c r="D82" s="63"/>
    </row>
    <row r="83" spans="1:4" ht="15.75">
      <c r="A83" s="61"/>
      <c r="B83" s="93"/>
      <c r="C83" s="92"/>
      <c r="D83" s="63"/>
    </row>
    <row r="84" spans="1:4" ht="15.75">
      <c r="A84" s="61"/>
      <c r="B84" s="93"/>
      <c r="C84" s="92"/>
      <c r="D84" s="63"/>
    </row>
    <row r="85" spans="1:4" ht="15.75">
      <c r="A85" s="61"/>
      <c r="B85" s="93"/>
      <c r="C85" s="92"/>
      <c r="D85" s="63"/>
    </row>
    <row r="86" spans="1:4" ht="15.75">
      <c r="A86" s="61"/>
      <c r="B86" s="93"/>
      <c r="C86" s="92"/>
      <c r="D86" s="63"/>
    </row>
    <row r="87" spans="1:4" ht="15.75">
      <c r="A87" s="61"/>
      <c r="B87" s="93"/>
      <c r="C87" s="92"/>
      <c r="D87" s="63"/>
    </row>
    <row r="88" spans="1:4" ht="15.75">
      <c r="A88" s="61"/>
      <c r="B88" s="93"/>
      <c r="C88" s="92"/>
      <c r="D88" s="63"/>
    </row>
    <row r="89" spans="1:4" ht="15.75">
      <c r="A89" s="61"/>
      <c r="B89" s="93"/>
      <c r="C89" s="92"/>
      <c r="D89" s="63"/>
    </row>
    <row r="90" spans="1:4" ht="15.75">
      <c r="A90" s="61"/>
      <c r="B90" s="93"/>
      <c r="C90" s="92"/>
      <c r="D90" s="63"/>
    </row>
    <row r="91" spans="1:4" ht="15.75">
      <c r="A91" s="68" t="s">
        <v>11</v>
      </c>
      <c r="B91" s="69">
        <f>SUM(B92:B94)</f>
        <v>0</v>
      </c>
      <c r="C91" s="66"/>
      <c r="D91" s="67"/>
    </row>
    <row r="92" spans="1:4" ht="15.75">
      <c r="A92" s="64" t="s">
        <v>12</v>
      </c>
      <c r="B92" s="70"/>
      <c r="C92" s="71"/>
      <c r="D92" s="72"/>
    </row>
    <row r="93" spans="1:4" ht="15.75">
      <c r="A93" s="64"/>
      <c r="B93" s="73"/>
      <c r="C93" s="71"/>
      <c r="D93" s="72"/>
    </row>
    <row r="94" spans="1:4" ht="15.75">
      <c r="A94" s="64"/>
      <c r="B94" s="73"/>
      <c r="C94" s="74"/>
      <c r="D94" s="75"/>
    </row>
    <row r="95" spans="1:4" ht="63">
      <c r="A95" s="68" t="s">
        <v>13</v>
      </c>
      <c r="B95" s="69">
        <f>SUM(B96:B98)</f>
        <v>0</v>
      </c>
      <c r="C95" s="76"/>
      <c r="D95" s="77"/>
    </row>
    <row r="96" spans="1:4" ht="63">
      <c r="A96" s="64" t="s">
        <v>14</v>
      </c>
      <c r="B96" s="65"/>
      <c r="C96" s="73"/>
      <c r="D96" s="78"/>
    </row>
    <row r="97" spans="1:4" ht="15.75">
      <c r="A97" s="64"/>
      <c r="B97" s="65"/>
      <c r="C97" s="73"/>
      <c r="D97" s="78"/>
    </row>
    <row r="98" spans="1:4" ht="15.75">
      <c r="A98" s="64"/>
      <c r="B98" s="65"/>
      <c r="C98" s="74"/>
      <c r="D98" s="79"/>
    </row>
    <row r="99" spans="1:4" ht="47.25">
      <c r="A99" s="68" t="s">
        <v>15</v>
      </c>
      <c r="B99" s="69">
        <f>SUM(B100:B101)</f>
        <v>0</v>
      </c>
      <c r="C99" s="76"/>
      <c r="D99" s="77"/>
    </row>
    <row r="100" spans="1:4" ht="47.25">
      <c r="A100" s="64" t="s">
        <v>16</v>
      </c>
      <c r="B100" s="65"/>
      <c r="C100" s="80"/>
      <c r="D100" s="81"/>
    </row>
    <row r="101" spans="1:4" ht="15.75">
      <c r="A101" s="64"/>
      <c r="B101" s="65"/>
      <c r="C101" s="80"/>
      <c r="D101" s="81"/>
    </row>
    <row r="102" spans="1:4" ht="15.75">
      <c r="A102" s="68" t="s">
        <v>17</v>
      </c>
      <c r="B102" s="69">
        <f>SUM(B103:B119)</f>
        <v>0</v>
      </c>
      <c r="C102" s="76"/>
      <c r="D102" s="77"/>
    </row>
    <row r="103" spans="1:4" ht="15.75">
      <c r="A103" s="64" t="s">
        <v>18</v>
      </c>
      <c r="B103" s="73"/>
      <c r="C103" s="80"/>
      <c r="D103" s="81"/>
    </row>
    <row r="104" spans="1:4" ht="15.75">
      <c r="A104" s="82"/>
      <c r="B104" s="73"/>
      <c r="C104" s="80"/>
      <c r="D104" s="81"/>
    </row>
    <row r="105" spans="1:4" ht="15.75">
      <c r="A105" s="82"/>
      <c r="B105" s="73"/>
      <c r="C105" s="80"/>
      <c r="D105" s="81"/>
    </row>
    <row r="106" spans="1:4" ht="15.75">
      <c r="A106" s="82"/>
      <c r="B106" s="73"/>
      <c r="C106" s="80"/>
      <c r="D106" s="81"/>
    </row>
    <row r="107" spans="1:4" ht="15.75">
      <c r="A107" s="82"/>
      <c r="B107" s="73"/>
      <c r="C107" s="80"/>
      <c r="D107" s="81"/>
    </row>
    <row r="108" spans="1:4" ht="15.75">
      <c r="A108" s="82"/>
      <c r="B108" s="73"/>
      <c r="C108" s="80"/>
      <c r="D108" s="81"/>
    </row>
    <row r="109" spans="1:4" ht="15.75">
      <c r="A109" s="82"/>
      <c r="B109" s="73"/>
      <c r="C109" s="80"/>
      <c r="D109" s="81"/>
    </row>
    <row r="110" spans="1:4" ht="15.75">
      <c r="A110" s="82"/>
      <c r="B110" s="73"/>
      <c r="C110" s="80"/>
      <c r="D110" s="81"/>
    </row>
    <row r="111" spans="1:4" ht="15.75">
      <c r="A111" s="82"/>
      <c r="B111" s="73"/>
      <c r="C111" s="80"/>
      <c r="D111" s="81"/>
    </row>
    <row r="112" spans="1:4" ht="15.75">
      <c r="A112" s="82"/>
      <c r="B112" s="73"/>
      <c r="C112" s="80"/>
      <c r="D112" s="81"/>
    </row>
    <row r="113" spans="1:4" ht="15.75">
      <c r="A113" s="82"/>
      <c r="B113" s="73"/>
      <c r="C113" s="80"/>
      <c r="D113" s="81"/>
    </row>
    <row r="114" spans="1:4" ht="15.75">
      <c r="A114" s="82"/>
      <c r="B114" s="73"/>
      <c r="C114" s="80"/>
      <c r="D114" s="81"/>
    </row>
    <row r="115" spans="1:4" ht="15.75">
      <c r="A115" s="82"/>
      <c r="B115" s="73"/>
      <c r="C115" s="80"/>
      <c r="D115" s="81"/>
    </row>
    <row r="116" spans="1:4" ht="15.75">
      <c r="A116" s="82"/>
      <c r="B116" s="73"/>
      <c r="C116" s="80"/>
      <c r="D116" s="81"/>
    </row>
    <row r="117" spans="1:4" ht="15.75">
      <c r="A117" s="82"/>
      <c r="B117" s="73"/>
      <c r="C117" s="80"/>
      <c r="D117" s="81"/>
    </row>
    <row r="118" spans="1:4" ht="15.75">
      <c r="A118" s="82"/>
      <c r="B118" s="73"/>
      <c r="C118" s="80"/>
      <c r="D118" s="81"/>
    </row>
    <row r="119" spans="1:4" ht="16.5" thickBot="1">
      <c r="A119" s="82"/>
      <c r="B119" s="73"/>
      <c r="C119" s="80"/>
      <c r="D119" s="81"/>
    </row>
    <row r="120" spans="1:4" ht="16.5" thickBot="1">
      <c r="A120" s="83" t="s">
        <v>19</v>
      </c>
      <c r="B120" s="84">
        <f>B18+B25+B39</f>
        <v>609666.61</v>
      </c>
      <c r="C120" s="18"/>
      <c r="D120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41" sqref="A41:A4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449247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20" t="s">
        <v>87</v>
      </c>
      <c r="B20" s="25">
        <v>270</v>
      </c>
      <c r="C20" s="26" t="s">
        <v>88</v>
      </c>
      <c r="D20" s="121" t="s">
        <v>89</v>
      </c>
    </row>
    <row r="21" spans="1:4">
      <c r="A21" s="24">
        <v>59.4</v>
      </c>
      <c r="B21" s="28">
        <v>4817</v>
      </c>
      <c r="C21" s="26" t="s">
        <v>95</v>
      </c>
      <c r="D21" s="26" t="s">
        <v>96</v>
      </c>
    </row>
    <row r="22" spans="1:4" ht="30">
      <c r="A22" s="24" t="s">
        <v>97</v>
      </c>
      <c r="B22" s="25">
        <v>444160</v>
      </c>
      <c r="C22" s="26" t="s">
        <v>98</v>
      </c>
      <c r="D22" s="27" t="s">
        <v>99</v>
      </c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40906.519999999997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85" t="s">
        <v>34</v>
      </c>
      <c r="B32" s="100">
        <v>229.67</v>
      </c>
      <c r="C32" s="86" t="s">
        <v>75</v>
      </c>
      <c r="D32" s="87" t="s">
        <v>62</v>
      </c>
    </row>
    <row r="33" spans="1:4" s="2" customFormat="1">
      <c r="A33" s="85" t="s">
        <v>76</v>
      </c>
      <c r="B33" s="41">
        <v>715.56</v>
      </c>
      <c r="C33" s="86" t="s">
        <v>77</v>
      </c>
      <c r="D33" s="87" t="s">
        <v>78</v>
      </c>
    </row>
    <row r="34" spans="1:4" s="2" customFormat="1">
      <c r="A34" s="85" t="s">
        <v>40</v>
      </c>
      <c r="B34" s="41">
        <v>23999.71</v>
      </c>
      <c r="C34" s="86" t="s">
        <v>79</v>
      </c>
      <c r="D34" s="87" t="s">
        <v>80</v>
      </c>
    </row>
    <row r="35" spans="1:4" s="2" customFormat="1">
      <c r="A35" s="85" t="s">
        <v>40</v>
      </c>
      <c r="B35" s="41">
        <v>33.520000000000003</v>
      </c>
      <c r="C35" s="86" t="s">
        <v>81</v>
      </c>
      <c r="D35" s="87" t="s">
        <v>82</v>
      </c>
    </row>
    <row r="36" spans="1:4" s="2" customFormat="1">
      <c r="A36" s="85" t="s">
        <v>27</v>
      </c>
      <c r="B36" s="41">
        <v>2899.99</v>
      </c>
      <c r="C36" s="86" t="s">
        <v>83</v>
      </c>
      <c r="D36" s="87" t="s">
        <v>51</v>
      </c>
    </row>
    <row r="37" spans="1:4" s="2" customFormat="1">
      <c r="A37" s="85" t="s">
        <v>27</v>
      </c>
      <c r="B37" s="89">
        <v>3400</v>
      </c>
      <c r="C37" s="45" t="s">
        <v>84</v>
      </c>
      <c r="D37" s="87" t="s">
        <v>51</v>
      </c>
    </row>
    <row r="38" spans="1:4" s="2" customFormat="1">
      <c r="A38" s="85" t="s">
        <v>27</v>
      </c>
      <c r="B38" s="97">
        <v>1151.29</v>
      </c>
      <c r="C38" s="45" t="s">
        <v>85</v>
      </c>
      <c r="D38" s="87" t="s">
        <v>51</v>
      </c>
    </row>
    <row r="39" spans="1:4" s="2" customFormat="1">
      <c r="A39" s="85" t="s">
        <v>27</v>
      </c>
      <c r="B39" s="89">
        <v>8056.78</v>
      </c>
      <c r="C39" s="45" t="s">
        <v>86</v>
      </c>
      <c r="D39" s="87" t="s">
        <v>51</v>
      </c>
    </row>
    <row r="40" spans="1:4" s="2" customFormat="1">
      <c r="A40" s="126" t="s">
        <v>100</v>
      </c>
      <c r="B40" s="98">
        <v>420</v>
      </c>
      <c r="C40" s="46" t="s">
        <v>47</v>
      </c>
      <c r="D40" s="102" t="s">
        <v>101</v>
      </c>
    </row>
    <row r="41" spans="1:4" s="2" customFormat="1">
      <c r="A41" s="127"/>
      <c r="B41" s="98"/>
      <c r="C41" s="45"/>
      <c r="D41" s="102"/>
    </row>
    <row r="42" spans="1:4" s="2" customFormat="1">
      <c r="A42" s="127"/>
      <c r="B42" s="89"/>
      <c r="C42" s="52"/>
      <c r="D42" s="102"/>
    </row>
    <row r="43" spans="1:4" s="2" customFormat="1">
      <c r="A43" s="127"/>
      <c r="B43" s="89"/>
      <c r="C43" s="45"/>
      <c r="D43" s="102"/>
    </row>
    <row r="44" spans="1:4" s="2" customFormat="1">
      <c r="A44" s="127"/>
      <c r="B44" s="89"/>
      <c r="C44" s="52"/>
      <c r="D44" s="102"/>
    </row>
    <row r="45" spans="1:4" s="2" customFormat="1" ht="15.75" thickBot="1">
      <c r="A45" s="128"/>
      <c r="B45" s="129"/>
      <c r="C45" s="55"/>
      <c r="D45" s="130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490153.52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D32" sqref="D3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5568.76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85" t="s">
        <v>27</v>
      </c>
      <c r="B31" s="41">
        <v>405.52</v>
      </c>
      <c r="C31" s="86" t="s">
        <v>102</v>
      </c>
      <c r="D31" s="87" t="s">
        <v>109</v>
      </c>
    </row>
    <row r="32" spans="1:4" s="2" customFormat="1">
      <c r="A32" s="85" t="s">
        <v>38</v>
      </c>
      <c r="B32" s="41">
        <v>960</v>
      </c>
      <c r="C32" s="86" t="s">
        <v>105</v>
      </c>
      <c r="D32" s="87" t="s">
        <v>110</v>
      </c>
    </row>
    <row r="33" spans="1:4" s="2" customFormat="1" ht="30">
      <c r="A33" s="40">
        <v>20.09</v>
      </c>
      <c r="B33" s="41">
        <v>2013.48</v>
      </c>
      <c r="C33" s="86" t="s">
        <v>106</v>
      </c>
      <c r="D33" s="131" t="s">
        <v>112</v>
      </c>
    </row>
    <row r="34" spans="1:4" s="2" customFormat="1">
      <c r="A34" s="85" t="s">
        <v>72</v>
      </c>
      <c r="B34" s="41">
        <v>1749.46</v>
      </c>
      <c r="C34" s="86" t="s">
        <v>73</v>
      </c>
      <c r="D34" s="87" t="s">
        <v>108</v>
      </c>
    </row>
    <row r="35" spans="1:4" s="2" customFormat="1">
      <c r="A35" s="85" t="s">
        <v>20</v>
      </c>
      <c r="B35" s="41">
        <v>440.3</v>
      </c>
      <c r="C35" s="86" t="s">
        <v>107</v>
      </c>
      <c r="D35" s="87" t="s">
        <v>111</v>
      </c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5568.76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8"/>
  <sheetViews>
    <sheetView topLeftCell="A20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SUM(B30:B44)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29"/>
      <c r="B35" s="44"/>
      <c r="C35" s="45"/>
      <c r="D35" s="46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7"/>
      <c r="C37" s="45"/>
      <c r="D37" s="46"/>
    </row>
    <row r="38" spans="1:4" s="2" customFormat="1">
      <c r="A38" s="48"/>
      <c r="B38" s="44"/>
      <c r="C38" s="45"/>
      <c r="D38" s="49"/>
    </row>
    <row r="39" spans="1:4" s="2" customFormat="1">
      <c r="A39" s="48"/>
      <c r="B39" s="50"/>
      <c r="C39" s="46"/>
      <c r="D39" s="51"/>
    </row>
    <row r="40" spans="1:4" s="2" customFormat="1">
      <c r="A40" s="29"/>
      <c r="B40" s="50"/>
      <c r="C40" s="45"/>
      <c r="D40" s="51"/>
    </row>
    <row r="41" spans="1:4" s="2" customFormat="1">
      <c r="A41" s="29"/>
      <c r="B41" s="44"/>
      <c r="C41" s="52"/>
      <c r="D41" s="51"/>
    </row>
    <row r="42" spans="1:4" s="2" customFormat="1">
      <c r="A42" s="29"/>
      <c r="B42" s="44"/>
      <c r="C42" s="45"/>
      <c r="D42" s="51"/>
    </row>
    <row r="43" spans="1:4" s="2" customFormat="1">
      <c r="A43" s="29"/>
      <c r="B43" s="44"/>
      <c r="C43" s="52"/>
      <c r="D43" s="51"/>
    </row>
    <row r="44" spans="1:4" s="2" customFormat="1" ht="15.75" thickBot="1">
      <c r="A44" s="53"/>
      <c r="B44" s="54"/>
      <c r="C44" s="55"/>
      <c r="D44" s="56"/>
    </row>
    <row r="45" spans="1:4" ht="32.25" thickBot="1">
      <c r="A45" s="57" t="s">
        <v>9</v>
      </c>
      <c r="B45" s="58">
        <f>B49+B53+B57+B60</f>
        <v>0</v>
      </c>
      <c r="C45" s="59"/>
      <c r="D45" s="60"/>
    </row>
    <row r="46" spans="1:4" ht="31.5">
      <c r="A46" s="61" t="s">
        <v>10</v>
      </c>
      <c r="B46" s="62"/>
      <c r="C46" s="3"/>
      <c r="D46" s="63"/>
    </row>
    <row r="47" spans="1:4" ht="15.75">
      <c r="A47" s="64"/>
      <c r="B47" s="65"/>
      <c r="C47" s="66"/>
      <c r="D47" s="67"/>
    </row>
    <row r="48" spans="1:4" ht="15.75">
      <c r="A48" s="64"/>
      <c r="B48" s="65"/>
      <c r="C48" s="66"/>
      <c r="D48" s="67"/>
    </row>
    <row r="49" spans="1:4" ht="15.75">
      <c r="A49" s="68" t="s">
        <v>11</v>
      </c>
      <c r="B49" s="69">
        <f>SUM(B50:B52)</f>
        <v>0</v>
      </c>
      <c r="C49" s="66"/>
      <c r="D49" s="67"/>
    </row>
    <row r="50" spans="1:4" ht="15.75">
      <c r="A50" s="64" t="s">
        <v>12</v>
      </c>
      <c r="B50" s="70"/>
      <c r="C50" s="71"/>
      <c r="D50" s="72"/>
    </row>
    <row r="51" spans="1:4" ht="15.75">
      <c r="A51" s="64"/>
      <c r="B51" s="73"/>
      <c r="C51" s="71"/>
      <c r="D51" s="72"/>
    </row>
    <row r="52" spans="1:4" ht="15.75">
      <c r="A52" s="64"/>
      <c r="B52" s="73"/>
      <c r="C52" s="74"/>
      <c r="D52" s="75"/>
    </row>
    <row r="53" spans="1:4" ht="63">
      <c r="A53" s="68" t="s">
        <v>13</v>
      </c>
      <c r="B53" s="69">
        <f>SUM(B54:B56)</f>
        <v>0</v>
      </c>
      <c r="C53" s="76"/>
      <c r="D53" s="77"/>
    </row>
    <row r="54" spans="1:4" ht="63">
      <c r="A54" s="64" t="s">
        <v>14</v>
      </c>
      <c r="B54" s="65"/>
      <c r="C54" s="73"/>
      <c r="D54" s="78"/>
    </row>
    <row r="55" spans="1:4" ht="15.75">
      <c r="A55" s="64"/>
      <c r="B55" s="65"/>
      <c r="C55" s="73"/>
      <c r="D55" s="78"/>
    </row>
    <row r="56" spans="1:4" ht="15.75">
      <c r="A56" s="64"/>
      <c r="B56" s="65"/>
      <c r="C56" s="74"/>
      <c r="D56" s="79"/>
    </row>
    <row r="57" spans="1:4" ht="47.25">
      <c r="A57" s="68" t="s">
        <v>15</v>
      </c>
      <c r="B57" s="69">
        <f>SUM(B58:B59)</f>
        <v>0</v>
      </c>
      <c r="C57" s="76"/>
      <c r="D57" s="77"/>
    </row>
    <row r="58" spans="1:4" ht="47.25">
      <c r="A58" s="64" t="s">
        <v>16</v>
      </c>
      <c r="B58" s="65"/>
      <c r="C58" s="80"/>
      <c r="D58" s="81"/>
    </row>
    <row r="59" spans="1:4" ht="15.75">
      <c r="A59" s="64"/>
      <c r="B59" s="65"/>
      <c r="C59" s="80"/>
      <c r="D59" s="81"/>
    </row>
    <row r="60" spans="1:4" ht="15.75">
      <c r="A60" s="68" t="s">
        <v>17</v>
      </c>
      <c r="B60" s="69">
        <f>SUM(B61:B77)</f>
        <v>0</v>
      </c>
      <c r="C60" s="76"/>
      <c r="D60" s="77"/>
    </row>
    <row r="61" spans="1:4" ht="15.75">
      <c r="A61" s="64" t="s">
        <v>18</v>
      </c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6.5" thickBot="1">
      <c r="A77" s="82"/>
      <c r="B77" s="73"/>
      <c r="C77" s="80"/>
      <c r="D77" s="81"/>
    </row>
    <row r="78" spans="1:4" ht="16.5" thickBot="1">
      <c r="A78" s="83" t="s">
        <v>19</v>
      </c>
      <c r="B78" s="84">
        <f>B18+B29+B45</f>
        <v>0</v>
      </c>
      <c r="C78" s="18"/>
      <c r="D78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G19" sqref="G19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810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20" t="s">
        <v>87</v>
      </c>
      <c r="B20" s="25">
        <v>810</v>
      </c>
      <c r="C20" s="26" t="s">
        <v>88</v>
      </c>
      <c r="D20" s="121" t="s">
        <v>89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62.93</v>
      </c>
      <c r="C29" s="16"/>
      <c r="D29" s="17"/>
    </row>
    <row r="30" spans="1:4" s="2" customFormat="1">
      <c r="A30" s="85" t="s">
        <v>90</v>
      </c>
      <c r="B30" s="41">
        <v>62.93</v>
      </c>
      <c r="C30" s="26" t="s">
        <v>88</v>
      </c>
      <c r="D30" s="87" t="s">
        <v>91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872.93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86"/>
      <c r="D30" s="87"/>
    </row>
    <row r="31" spans="1:4" s="2" customFormat="1">
      <c r="A31" s="85"/>
      <c r="B31" s="41"/>
      <c r="C31" s="86"/>
      <c r="D31" s="87"/>
    </row>
    <row r="32" spans="1:4" s="2" customFormat="1">
      <c r="A32" s="85"/>
      <c r="B32" s="41"/>
      <c r="C32" s="86"/>
      <c r="D32" s="87"/>
    </row>
    <row r="33" spans="1:4" s="2" customFormat="1">
      <c r="A33" s="85"/>
      <c r="B33" s="41"/>
      <c r="C33" s="86"/>
      <c r="D33" s="87"/>
    </row>
    <row r="34" spans="1:4" s="2" customFormat="1">
      <c r="A34" s="85"/>
      <c r="B34" s="41"/>
      <c r="C34" s="86"/>
      <c r="D34" s="87"/>
    </row>
    <row r="35" spans="1:4" s="2" customFormat="1">
      <c r="A35" s="85"/>
      <c r="B35" s="41"/>
      <c r="C35" s="86"/>
      <c r="D35" s="87"/>
    </row>
    <row r="36" spans="1:4" s="2" customFormat="1">
      <c r="A36" s="88"/>
      <c r="B36" s="89"/>
      <c r="C36" s="99"/>
      <c r="D36" s="90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36" sqref="A3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540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20" t="s">
        <v>87</v>
      </c>
      <c r="B20" s="25">
        <v>540</v>
      </c>
      <c r="C20" s="26" t="s">
        <v>88</v>
      </c>
      <c r="D20" s="121" t="s">
        <v>89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6350.16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85" t="s">
        <v>27</v>
      </c>
      <c r="B31" s="41">
        <v>434.16</v>
      </c>
      <c r="C31" s="86" t="s">
        <v>102</v>
      </c>
      <c r="D31" s="87" t="s">
        <v>103</v>
      </c>
    </row>
    <row r="32" spans="1:4" s="2" customFormat="1">
      <c r="A32" s="85" t="s">
        <v>27</v>
      </c>
      <c r="B32" s="41">
        <v>2856</v>
      </c>
      <c r="C32" s="86" t="s">
        <v>47</v>
      </c>
      <c r="D32" s="87" t="s">
        <v>104</v>
      </c>
    </row>
    <row r="33" spans="1:4" s="2" customFormat="1">
      <c r="A33" s="85" t="s">
        <v>45</v>
      </c>
      <c r="B33" s="41">
        <v>3060</v>
      </c>
      <c r="C33" s="86" t="s">
        <v>47</v>
      </c>
      <c r="D33" s="87" t="s">
        <v>412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6890.16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2570.4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85" t="s">
        <v>20</v>
      </c>
      <c r="B32" s="100">
        <v>2570.4</v>
      </c>
      <c r="C32" s="86" t="s">
        <v>21</v>
      </c>
      <c r="D32" s="87" t="s">
        <v>22</v>
      </c>
    </row>
    <row r="33" spans="1:4" s="2" customFormat="1">
      <c r="A33" s="85"/>
      <c r="B33" s="41"/>
      <c r="C33" s="86"/>
      <c r="D33" s="87"/>
    </row>
    <row r="34" spans="1:4" s="2" customFormat="1">
      <c r="A34" s="85"/>
      <c r="B34" s="41"/>
      <c r="C34" s="86"/>
      <c r="D34" s="87"/>
    </row>
    <row r="35" spans="1:4" s="2" customFormat="1">
      <c r="A35" s="85"/>
      <c r="B35" s="41"/>
      <c r="C35" s="94"/>
      <c r="D35" s="87"/>
    </row>
    <row r="36" spans="1:4" s="2" customFormat="1">
      <c r="A36" s="85"/>
      <c r="B36" s="41"/>
      <c r="C36" s="86"/>
      <c r="D36" s="87"/>
    </row>
    <row r="37" spans="1:4" s="2" customFormat="1">
      <c r="A37" s="85"/>
      <c r="B37" s="41"/>
      <c r="C37" s="86"/>
      <c r="D37" s="87"/>
    </row>
    <row r="38" spans="1:4" s="2" customFormat="1">
      <c r="A38" s="88"/>
      <c r="B38" s="89"/>
      <c r="C38" s="45"/>
      <c r="D38" s="90"/>
    </row>
    <row r="39" spans="1:4" s="2" customFormat="1">
      <c r="A39" s="88"/>
      <c r="B39" s="89"/>
      <c r="C39" s="45"/>
      <c r="D39" s="90"/>
    </row>
    <row r="40" spans="1:4" s="2" customFormat="1">
      <c r="A40" s="88"/>
      <c r="B40" s="97"/>
      <c r="C40" s="45"/>
      <c r="D40" s="87"/>
    </row>
    <row r="41" spans="1:4" s="2" customFormat="1">
      <c r="A41" s="88"/>
      <c r="B41" s="89"/>
      <c r="C41" s="45"/>
      <c r="D41" s="90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17850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17850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 t="s">
        <v>24</v>
      </c>
      <c r="B64" s="73">
        <v>17850</v>
      </c>
      <c r="C64" s="80" t="s">
        <v>25</v>
      </c>
      <c r="D64" s="81" t="s">
        <v>26</v>
      </c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20420.400000000001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35" workbookViewId="0">
      <selection activeCell="A30" sqref="A30:D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SUM(B32:B45)</f>
        <v>0</v>
      </c>
      <c r="C29" s="16"/>
      <c r="D29" s="17"/>
    </row>
    <row r="30" spans="1:4" s="2" customFormat="1" ht="12.75"/>
    <row r="31" spans="1:4" s="2" customFormat="1" ht="12.75"/>
    <row r="32" spans="1:4" s="2" customFormat="1">
      <c r="A32" s="85"/>
      <c r="B32" s="41"/>
      <c r="C32" s="86"/>
      <c r="D32" s="87"/>
    </row>
    <row r="33" spans="1:4" s="2" customFormat="1">
      <c r="A33" s="85"/>
      <c r="B33" s="41"/>
      <c r="C33" s="86"/>
      <c r="D33" s="87"/>
    </row>
    <row r="34" spans="1:4" s="2" customFormat="1">
      <c r="A34" s="85"/>
      <c r="B34" s="41"/>
      <c r="C34" s="86"/>
      <c r="D34" s="87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79"/>
  <sheetViews>
    <sheetView topLeftCell="A20" workbookViewId="0">
      <selection activeCell="B41" sqref="B41:B4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17963.34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85" t="s">
        <v>27</v>
      </c>
      <c r="B32" s="100">
        <v>210</v>
      </c>
      <c r="C32" s="86" t="s">
        <v>28</v>
      </c>
      <c r="D32" s="87" t="s">
        <v>29</v>
      </c>
    </row>
    <row r="33" spans="1:6" s="2" customFormat="1">
      <c r="A33" s="85" t="s">
        <v>27</v>
      </c>
      <c r="B33" s="41">
        <v>809.2</v>
      </c>
      <c r="C33" s="86" t="s">
        <v>30</v>
      </c>
      <c r="D33" s="87" t="s">
        <v>23</v>
      </c>
    </row>
    <row r="34" spans="1:6" s="2" customFormat="1">
      <c r="A34" s="85" t="s">
        <v>27</v>
      </c>
      <c r="B34" s="41">
        <v>690.2</v>
      </c>
      <c r="C34" s="86" t="s">
        <v>31</v>
      </c>
      <c r="D34" s="87" t="s">
        <v>23</v>
      </c>
    </row>
    <row r="35" spans="1:6" s="2" customFormat="1">
      <c r="A35" s="85" t="s">
        <v>27</v>
      </c>
      <c r="B35" s="100">
        <v>1433.95</v>
      </c>
      <c r="C35" s="86" t="s">
        <v>32</v>
      </c>
      <c r="D35" s="87" t="s">
        <v>33</v>
      </c>
    </row>
    <row r="36" spans="1:6" s="2" customFormat="1">
      <c r="A36" s="85" t="s">
        <v>34</v>
      </c>
      <c r="B36" s="89">
        <v>229.1</v>
      </c>
      <c r="C36" s="45" t="s">
        <v>35</v>
      </c>
      <c r="D36" s="90" t="s">
        <v>36</v>
      </c>
    </row>
    <row r="37" spans="1:6" s="2" customFormat="1">
      <c r="A37" s="85" t="s">
        <v>34</v>
      </c>
      <c r="B37" s="89">
        <v>433.09</v>
      </c>
      <c r="C37" s="45" t="s">
        <v>37</v>
      </c>
      <c r="D37" s="90" t="s">
        <v>36</v>
      </c>
    </row>
    <row r="38" spans="1:6" s="2" customFormat="1">
      <c r="A38" s="29"/>
      <c r="B38" s="47"/>
      <c r="C38" s="45"/>
      <c r="D38" s="46"/>
    </row>
    <row r="39" spans="1:6" s="2" customFormat="1">
      <c r="A39" s="153" t="s">
        <v>405</v>
      </c>
      <c r="B39" s="138">
        <v>9371.25</v>
      </c>
      <c r="C39" s="139" t="s">
        <v>382</v>
      </c>
      <c r="D39" s="157" t="s">
        <v>413</v>
      </c>
      <c r="E39" s="27"/>
      <c r="F39" s="49"/>
    </row>
    <row r="40" spans="1:6" s="2" customFormat="1">
      <c r="A40" s="153" t="s">
        <v>405</v>
      </c>
      <c r="B40" s="138">
        <v>2142</v>
      </c>
      <c r="C40" s="139" t="s">
        <v>383</v>
      </c>
      <c r="D40" s="157" t="s">
        <v>413</v>
      </c>
      <c r="E40" s="155"/>
      <c r="F40" s="51"/>
    </row>
    <row r="41" spans="1:6" s="2" customFormat="1">
      <c r="A41" s="154">
        <v>20.09</v>
      </c>
      <c r="B41" s="138">
        <v>667.45</v>
      </c>
      <c r="C41" s="139" t="s">
        <v>55</v>
      </c>
      <c r="D41" s="157" t="s">
        <v>413</v>
      </c>
      <c r="E41" s="27"/>
      <c r="F41" s="51"/>
    </row>
    <row r="42" spans="1:6" s="2" customFormat="1">
      <c r="A42" s="154">
        <v>20.09</v>
      </c>
      <c r="B42" s="138">
        <v>977.5</v>
      </c>
      <c r="C42" s="139" t="s">
        <v>406</v>
      </c>
      <c r="D42" s="157" t="s">
        <v>413</v>
      </c>
      <c r="E42" s="156"/>
      <c r="F42" s="51"/>
    </row>
    <row r="43" spans="1:6" s="2" customFormat="1">
      <c r="A43" s="154">
        <v>20.09</v>
      </c>
      <c r="B43" s="138">
        <v>999.6</v>
      </c>
      <c r="C43" s="139" t="s">
        <v>407</v>
      </c>
      <c r="D43" s="157" t="s">
        <v>413</v>
      </c>
      <c r="E43" s="27"/>
      <c r="F43" s="51"/>
    </row>
    <row r="44" spans="1:6" s="2" customFormat="1">
      <c r="A44" s="154"/>
      <c r="B44" s="158"/>
      <c r="C44" s="159"/>
      <c r="D44" s="160"/>
    </row>
    <row r="45" spans="1:6" s="2" customFormat="1" ht="15.75" thickBot="1">
      <c r="A45" s="53"/>
      <c r="B45" s="54"/>
      <c r="C45" s="55"/>
      <c r="D45" s="56"/>
    </row>
    <row r="46" spans="1:6" ht="32.25" thickBot="1">
      <c r="A46" s="57" t="s">
        <v>9</v>
      </c>
      <c r="B46" s="58">
        <f>B50+B54+B58+B61</f>
        <v>0</v>
      </c>
      <c r="C46" s="59"/>
      <c r="D46" s="60"/>
    </row>
    <row r="47" spans="1:6" ht="31.5">
      <c r="A47" s="61" t="s">
        <v>10</v>
      </c>
      <c r="B47" s="62"/>
      <c r="C47" s="3"/>
      <c r="D47" s="63"/>
    </row>
    <row r="48" spans="1:6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17963.34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25" workbookViewId="0">
      <selection activeCell="B31" sqref="B31:B34"/>
    </sheetView>
  </sheetViews>
  <sheetFormatPr defaultRowHeight="15"/>
  <cols>
    <col min="1" max="1" width="28.28515625" customWidth="1"/>
    <col min="2" max="2" width="31.7109375" customWidth="1"/>
    <col min="3" max="3" width="31.28515625" customWidth="1"/>
    <col min="4" max="4" width="31.42578125" customWidth="1"/>
    <col min="256" max="256" width="33.85546875" customWidth="1"/>
    <col min="257" max="257" width="12.28515625" customWidth="1"/>
    <col min="258" max="258" width="36" customWidth="1"/>
    <col min="259" max="259" width="34.7109375" customWidth="1"/>
    <col min="512" max="512" width="33.85546875" customWidth="1"/>
    <col min="513" max="513" width="12.28515625" customWidth="1"/>
    <col min="514" max="514" width="36" customWidth="1"/>
    <col min="515" max="515" width="34.7109375" customWidth="1"/>
    <col min="768" max="768" width="33.85546875" customWidth="1"/>
    <col min="769" max="769" width="12.28515625" customWidth="1"/>
    <col min="770" max="770" width="36" customWidth="1"/>
    <col min="771" max="771" width="34.7109375" customWidth="1"/>
    <col min="1024" max="1024" width="33.85546875" customWidth="1"/>
    <col min="1025" max="1025" width="12.28515625" customWidth="1"/>
    <col min="1026" max="1026" width="36" customWidth="1"/>
    <col min="1027" max="1027" width="34.7109375" customWidth="1"/>
    <col min="1280" max="1280" width="33.85546875" customWidth="1"/>
    <col min="1281" max="1281" width="12.28515625" customWidth="1"/>
    <col min="1282" max="1282" width="36" customWidth="1"/>
    <col min="1283" max="1283" width="34.7109375" customWidth="1"/>
    <col min="1536" max="1536" width="33.85546875" customWidth="1"/>
    <col min="1537" max="1537" width="12.28515625" customWidth="1"/>
    <col min="1538" max="1538" width="36" customWidth="1"/>
    <col min="1539" max="1539" width="34.7109375" customWidth="1"/>
    <col min="1792" max="1792" width="33.85546875" customWidth="1"/>
    <col min="1793" max="1793" width="12.28515625" customWidth="1"/>
    <col min="1794" max="1794" width="36" customWidth="1"/>
    <col min="1795" max="1795" width="34.7109375" customWidth="1"/>
    <col min="2048" max="2048" width="33.85546875" customWidth="1"/>
    <col min="2049" max="2049" width="12.28515625" customWidth="1"/>
    <col min="2050" max="2050" width="36" customWidth="1"/>
    <col min="2051" max="2051" width="34.7109375" customWidth="1"/>
    <col min="2304" max="2304" width="33.85546875" customWidth="1"/>
    <col min="2305" max="2305" width="12.28515625" customWidth="1"/>
    <col min="2306" max="2306" width="36" customWidth="1"/>
    <col min="2307" max="2307" width="34.7109375" customWidth="1"/>
    <col min="2560" max="2560" width="33.85546875" customWidth="1"/>
    <col min="2561" max="2561" width="12.28515625" customWidth="1"/>
    <col min="2562" max="2562" width="36" customWidth="1"/>
    <col min="2563" max="2563" width="34.7109375" customWidth="1"/>
    <col min="2816" max="2816" width="33.85546875" customWidth="1"/>
    <col min="2817" max="2817" width="12.28515625" customWidth="1"/>
    <col min="2818" max="2818" width="36" customWidth="1"/>
    <col min="2819" max="2819" width="34.7109375" customWidth="1"/>
    <col min="3072" max="3072" width="33.85546875" customWidth="1"/>
    <col min="3073" max="3073" width="12.28515625" customWidth="1"/>
    <col min="3074" max="3074" width="36" customWidth="1"/>
    <col min="3075" max="3075" width="34.7109375" customWidth="1"/>
    <col min="3328" max="3328" width="33.85546875" customWidth="1"/>
    <col min="3329" max="3329" width="12.28515625" customWidth="1"/>
    <col min="3330" max="3330" width="36" customWidth="1"/>
    <col min="3331" max="3331" width="34.7109375" customWidth="1"/>
    <col min="3584" max="3584" width="33.85546875" customWidth="1"/>
    <col min="3585" max="3585" width="12.28515625" customWidth="1"/>
    <col min="3586" max="3586" width="36" customWidth="1"/>
    <col min="3587" max="3587" width="34.7109375" customWidth="1"/>
    <col min="3840" max="3840" width="33.85546875" customWidth="1"/>
    <col min="3841" max="3841" width="12.28515625" customWidth="1"/>
    <col min="3842" max="3842" width="36" customWidth="1"/>
    <col min="3843" max="3843" width="34.7109375" customWidth="1"/>
    <col min="4096" max="4096" width="33.85546875" customWidth="1"/>
    <col min="4097" max="4097" width="12.28515625" customWidth="1"/>
    <col min="4098" max="4098" width="36" customWidth="1"/>
    <col min="4099" max="4099" width="34.7109375" customWidth="1"/>
    <col min="4352" max="4352" width="33.85546875" customWidth="1"/>
    <col min="4353" max="4353" width="12.28515625" customWidth="1"/>
    <col min="4354" max="4354" width="36" customWidth="1"/>
    <col min="4355" max="4355" width="34.7109375" customWidth="1"/>
    <col min="4608" max="4608" width="33.85546875" customWidth="1"/>
    <col min="4609" max="4609" width="12.28515625" customWidth="1"/>
    <col min="4610" max="4610" width="36" customWidth="1"/>
    <col min="4611" max="4611" width="34.7109375" customWidth="1"/>
    <col min="4864" max="4864" width="33.85546875" customWidth="1"/>
    <col min="4865" max="4865" width="12.28515625" customWidth="1"/>
    <col min="4866" max="4866" width="36" customWidth="1"/>
    <col min="4867" max="4867" width="34.7109375" customWidth="1"/>
    <col min="5120" max="5120" width="33.85546875" customWidth="1"/>
    <col min="5121" max="5121" width="12.28515625" customWidth="1"/>
    <col min="5122" max="5122" width="36" customWidth="1"/>
    <col min="5123" max="5123" width="34.7109375" customWidth="1"/>
    <col min="5376" max="5376" width="33.85546875" customWidth="1"/>
    <col min="5377" max="5377" width="12.28515625" customWidth="1"/>
    <col min="5378" max="5378" width="36" customWidth="1"/>
    <col min="5379" max="5379" width="34.7109375" customWidth="1"/>
    <col min="5632" max="5632" width="33.85546875" customWidth="1"/>
    <col min="5633" max="5633" width="12.28515625" customWidth="1"/>
    <col min="5634" max="5634" width="36" customWidth="1"/>
    <col min="5635" max="5635" width="34.7109375" customWidth="1"/>
    <col min="5888" max="5888" width="33.85546875" customWidth="1"/>
    <col min="5889" max="5889" width="12.28515625" customWidth="1"/>
    <col min="5890" max="5890" width="36" customWidth="1"/>
    <col min="5891" max="5891" width="34.7109375" customWidth="1"/>
    <col min="6144" max="6144" width="33.85546875" customWidth="1"/>
    <col min="6145" max="6145" width="12.28515625" customWidth="1"/>
    <col min="6146" max="6146" width="36" customWidth="1"/>
    <col min="6147" max="6147" width="34.7109375" customWidth="1"/>
    <col min="6400" max="6400" width="33.85546875" customWidth="1"/>
    <col min="6401" max="6401" width="12.28515625" customWidth="1"/>
    <col min="6402" max="6402" width="36" customWidth="1"/>
    <col min="6403" max="6403" width="34.7109375" customWidth="1"/>
    <col min="6656" max="6656" width="33.85546875" customWidth="1"/>
    <col min="6657" max="6657" width="12.28515625" customWidth="1"/>
    <col min="6658" max="6658" width="36" customWidth="1"/>
    <col min="6659" max="6659" width="34.7109375" customWidth="1"/>
    <col min="6912" max="6912" width="33.85546875" customWidth="1"/>
    <col min="6913" max="6913" width="12.28515625" customWidth="1"/>
    <col min="6914" max="6914" width="36" customWidth="1"/>
    <col min="6915" max="6915" width="34.7109375" customWidth="1"/>
    <col min="7168" max="7168" width="33.85546875" customWidth="1"/>
    <col min="7169" max="7169" width="12.28515625" customWidth="1"/>
    <col min="7170" max="7170" width="36" customWidth="1"/>
    <col min="7171" max="7171" width="34.7109375" customWidth="1"/>
    <col min="7424" max="7424" width="33.85546875" customWidth="1"/>
    <col min="7425" max="7425" width="12.28515625" customWidth="1"/>
    <col min="7426" max="7426" width="36" customWidth="1"/>
    <col min="7427" max="7427" width="34.7109375" customWidth="1"/>
    <col min="7680" max="7680" width="33.85546875" customWidth="1"/>
    <col min="7681" max="7681" width="12.28515625" customWidth="1"/>
    <col min="7682" max="7682" width="36" customWidth="1"/>
    <col min="7683" max="7683" width="34.7109375" customWidth="1"/>
    <col min="7936" max="7936" width="33.85546875" customWidth="1"/>
    <col min="7937" max="7937" width="12.28515625" customWidth="1"/>
    <col min="7938" max="7938" width="36" customWidth="1"/>
    <col min="7939" max="7939" width="34.7109375" customWidth="1"/>
    <col min="8192" max="8192" width="33.85546875" customWidth="1"/>
    <col min="8193" max="8193" width="12.28515625" customWidth="1"/>
    <col min="8194" max="8194" width="36" customWidth="1"/>
    <col min="8195" max="8195" width="34.7109375" customWidth="1"/>
    <col min="8448" max="8448" width="33.85546875" customWidth="1"/>
    <col min="8449" max="8449" width="12.28515625" customWidth="1"/>
    <col min="8450" max="8450" width="36" customWidth="1"/>
    <col min="8451" max="8451" width="34.7109375" customWidth="1"/>
    <col min="8704" max="8704" width="33.85546875" customWidth="1"/>
    <col min="8705" max="8705" width="12.28515625" customWidth="1"/>
    <col min="8706" max="8706" width="36" customWidth="1"/>
    <col min="8707" max="8707" width="34.7109375" customWidth="1"/>
    <col min="8960" max="8960" width="33.85546875" customWidth="1"/>
    <col min="8961" max="8961" width="12.28515625" customWidth="1"/>
    <col min="8962" max="8962" width="36" customWidth="1"/>
    <col min="8963" max="8963" width="34.7109375" customWidth="1"/>
    <col min="9216" max="9216" width="33.85546875" customWidth="1"/>
    <col min="9217" max="9217" width="12.28515625" customWidth="1"/>
    <col min="9218" max="9218" width="36" customWidth="1"/>
    <col min="9219" max="9219" width="34.7109375" customWidth="1"/>
    <col min="9472" max="9472" width="33.85546875" customWidth="1"/>
    <col min="9473" max="9473" width="12.28515625" customWidth="1"/>
    <col min="9474" max="9474" width="36" customWidth="1"/>
    <col min="9475" max="9475" width="34.7109375" customWidth="1"/>
    <col min="9728" max="9728" width="33.85546875" customWidth="1"/>
    <col min="9729" max="9729" width="12.28515625" customWidth="1"/>
    <col min="9730" max="9730" width="36" customWidth="1"/>
    <col min="9731" max="9731" width="34.7109375" customWidth="1"/>
    <col min="9984" max="9984" width="33.85546875" customWidth="1"/>
    <col min="9985" max="9985" width="12.28515625" customWidth="1"/>
    <col min="9986" max="9986" width="36" customWidth="1"/>
    <col min="9987" max="9987" width="34.7109375" customWidth="1"/>
    <col min="10240" max="10240" width="33.85546875" customWidth="1"/>
    <col min="10241" max="10241" width="12.28515625" customWidth="1"/>
    <col min="10242" max="10242" width="36" customWidth="1"/>
    <col min="10243" max="10243" width="34.7109375" customWidth="1"/>
    <col min="10496" max="10496" width="33.85546875" customWidth="1"/>
    <col min="10497" max="10497" width="12.28515625" customWidth="1"/>
    <col min="10498" max="10498" width="36" customWidth="1"/>
    <col min="10499" max="10499" width="34.7109375" customWidth="1"/>
    <col min="10752" max="10752" width="33.85546875" customWidth="1"/>
    <col min="10753" max="10753" width="12.28515625" customWidth="1"/>
    <col min="10754" max="10754" width="36" customWidth="1"/>
    <col min="10755" max="10755" width="34.7109375" customWidth="1"/>
    <col min="11008" max="11008" width="33.85546875" customWidth="1"/>
    <col min="11009" max="11009" width="12.28515625" customWidth="1"/>
    <col min="11010" max="11010" width="36" customWidth="1"/>
    <col min="11011" max="11011" width="34.7109375" customWidth="1"/>
    <col min="11264" max="11264" width="33.85546875" customWidth="1"/>
    <col min="11265" max="11265" width="12.28515625" customWidth="1"/>
    <col min="11266" max="11266" width="36" customWidth="1"/>
    <col min="11267" max="11267" width="34.7109375" customWidth="1"/>
    <col min="11520" max="11520" width="33.85546875" customWidth="1"/>
    <col min="11521" max="11521" width="12.28515625" customWidth="1"/>
    <col min="11522" max="11522" width="36" customWidth="1"/>
    <col min="11523" max="11523" width="34.7109375" customWidth="1"/>
    <col min="11776" max="11776" width="33.85546875" customWidth="1"/>
    <col min="11777" max="11777" width="12.28515625" customWidth="1"/>
    <col min="11778" max="11778" width="36" customWidth="1"/>
    <col min="11779" max="11779" width="34.7109375" customWidth="1"/>
    <col min="12032" max="12032" width="33.85546875" customWidth="1"/>
    <col min="12033" max="12033" width="12.28515625" customWidth="1"/>
    <col min="12034" max="12034" width="36" customWidth="1"/>
    <col min="12035" max="12035" width="34.7109375" customWidth="1"/>
    <col min="12288" max="12288" width="33.85546875" customWidth="1"/>
    <col min="12289" max="12289" width="12.28515625" customWidth="1"/>
    <col min="12290" max="12290" width="36" customWidth="1"/>
    <col min="12291" max="12291" width="34.7109375" customWidth="1"/>
    <col min="12544" max="12544" width="33.85546875" customWidth="1"/>
    <col min="12545" max="12545" width="12.28515625" customWidth="1"/>
    <col min="12546" max="12546" width="36" customWidth="1"/>
    <col min="12547" max="12547" width="34.7109375" customWidth="1"/>
    <col min="12800" max="12800" width="33.85546875" customWidth="1"/>
    <col min="12801" max="12801" width="12.28515625" customWidth="1"/>
    <col min="12802" max="12802" width="36" customWidth="1"/>
    <col min="12803" max="12803" width="34.7109375" customWidth="1"/>
    <col min="13056" max="13056" width="33.85546875" customWidth="1"/>
    <col min="13057" max="13057" width="12.28515625" customWidth="1"/>
    <col min="13058" max="13058" width="36" customWidth="1"/>
    <col min="13059" max="13059" width="34.7109375" customWidth="1"/>
    <col min="13312" max="13312" width="33.85546875" customWidth="1"/>
    <col min="13313" max="13313" width="12.28515625" customWidth="1"/>
    <col min="13314" max="13314" width="36" customWidth="1"/>
    <col min="13315" max="13315" width="34.7109375" customWidth="1"/>
    <col min="13568" max="13568" width="33.85546875" customWidth="1"/>
    <col min="13569" max="13569" width="12.28515625" customWidth="1"/>
    <col min="13570" max="13570" width="36" customWidth="1"/>
    <col min="13571" max="13571" width="34.7109375" customWidth="1"/>
    <col min="13824" max="13824" width="33.85546875" customWidth="1"/>
    <col min="13825" max="13825" width="12.28515625" customWidth="1"/>
    <col min="13826" max="13826" width="36" customWidth="1"/>
    <col min="13827" max="13827" width="34.7109375" customWidth="1"/>
    <col min="14080" max="14080" width="33.85546875" customWidth="1"/>
    <col min="14081" max="14081" width="12.28515625" customWidth="1"/>
    <col min="14082" max="14082" width="36" customWidth="1"/>
    <col min="14083" max="14083" width="34.7109375" customWidth="1"/>
    <col min="14336" max="14336" width="33.85546875" customWidth="1"/>
    <col min="14337" max="14337" width="12.28515625" customWidth="1"/>
    <col min="14338" max="14338" width="36" customWidth="1"/>
    <col min="14339" max="14339" width="34.7109375" customWidth="1"/>
    <col min="14592" max="14592" width="33.85546875" customWidth="1"/>
    <col min="14593" max="14593" width="12.28515625" customWidth="1"/>
    <col min="14594" max="14594" width="36" customWidth="1"/>
    <col min="14595" max="14595" width="34.7109375" customWidth="1"/>
    <col min="14848" max="14848" width="33.85546875" customWidth="1"/>
    <col min="14849" max="14849" width="12.28515625" customWidth="1"/>
    <col min="14850" max="14850" width="36" customWidth="1"/>
    <col min="14851" max="14851" width="34.7109375" customWidth="1"/>
    <col min="15104" max="15104" width="33.85546875" customWidth="1"/>
    <col min="15105" max="15105" width="12.28515625" customWidth="1"/>
    <col min="15106" max="15106" width="36" customWidth="1"/>
    <col min="15107" max="15107" width="34.7109375" customWidth="1"/>
    <col min="15360" max="15360" width="33.85546875" customWidth="1"/>
    <col min="15361" max="15361" width="12.28515625" customWidth="1"/>
    <col min="15362" max="15362" width="36" customWidth="1"/>
    <col min="15363" max="15363" width="34.7109375" customWidth="1"/>
    <col min="15616" max="15616" width="33.85546875" customWidth="1"/>
    <col min="15617" max="15617" width="12.28515625" customWidth="1"/>
    <col min="15618" max="15618" width="36" customWidth="1"/>
    <col min="15619" max="15619" width="34.7109375" customWidth="1"/>
    <col min="15872" max="15872" width="33.85546875" customWidth="1"/>
    <col min="15873" max="15873" width="12.28515625" customWidth="1"/>
    <col min="15874" max="15874" width="36" customWidth="1"/>
    <col min="15875" max="15875" width="34.7109375" customWidth="1"/>
    <col min="16128" max="16128" width="33.85546875" customWidth="1"/>
    <col min="16129" max="16129" width="12.28515625" customWidth="1"/>
    <col min="16130" max="16130" width="36" customWidth="1"/>
    <col min="16131" max="16131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SUM(B33:B48)</f>
        <v>109836.07999999999</v>
      </c>
      <c r="C29" s="16"/>
      <c r="D29" s="17"/>
    </row>
    <row r="30" spans="1:4" s="2" customFormat="1" ht="15.75">
      <c r="A30" s="161"/>
      <c r="B30" s="162"/>
      <c r="C30" s="163"/>
      <c r="D30" s="164"/>
    </row>
    <row r="31" spans="1:4" s="2" customFormat="1" ht="15.75">
      <c r="A31" s="146" t="s">
        <v>58</v>
      </c>
      <c r="B31" s="139">
        <v>314</v>
      </c>
      <c r="C31" s="139" t="s">
        <v>410</v>
      </c>
      <c r="D31" s="139" t="s">
        <v>392</v>
      </c>
    </row>
    <row r="32" spans="1:4" s="2" customFormat="1" ht="15.75">
      <c r="A32" s="146" t="s">
        <v>58</v>
      </c>
      <c r="B32" s="139">
        <v>2395.73</v>
      </c>
      <c r="C32" s="139" t="s">
        <v>410</v>
      </c>
      <c r="D32" s="139" t="s">
        <v>392</v>
      </c>
    </row>
    <row r="33" spans="1:4" s="2" customFormat="1" ht="15.75">
      <c r="A33" s="146" t="s">
        <v>58</v>
      </c>
      <c r="B33" s="139">
        <v>364</v>
      </c>
      <c r="C33" s="139" t="s">
        <v>411</v>
      </c>
      <c r="D33" s="139" t="s">
        <v>392</v>
      </c>
    </row>
    <row r="34" spans="1:4" s="2" customFormat="1" ht="15.75">
      <c r="A34" s="146" t="s">
        <v>58</v>
      </c>
      <c r="B34" s="139">
        <v>119</v>
      </c>
      <c r="C34" s="139" t="s">
        <v>408</v>
      </c>
      <c r="D34" s="139" t="s">
        <v>392</v>
      </c>
    </row>
    <row r="35" spans="1:4" s="2" customFormat="1" ht="15.75">
      <c r="A35" s="146" t="s">
        <v>58</v>
      </c>
      <c r="B35" s="139">
        <v>1060</v>
      </c>
      <c r="C35" s="139" t="s">
        <v>410</v>
      </c>
      <c r="D35" s="139" t="s">
        <v>393</v>
      </c>
    </row>
    <row r="36" spans="1:4" s="2" customFormat="1">
      <c r="A36" s="138" t="s">
        <v>405</v>
      </c>
      <c r="B36" s="139">
        <v>2142.6</v>
      </c>
      <c r="C36" s="139" t="s">
        <v>384</v>
      </c>
      <c r="D36" s="139" t="s">
        <v>392</v>
      </c>
    </row>
    <row r="37" spans="1:4" s="2" customFormat="1">
      <c r="A37" s="140"/>
      <c r="B37" s="139">
        <v>3332</v>
      </c>
      <c r="C37" s="139" t="s">
        <v>385</v>
      </c>
      <c r="D37" s="139" t="s">
        <v>392</v>
      </c>
    </row>
    <row r="38" spans="1:4" s="2" customFormat="1">
      <c r="A38" s="140"/>
      <c r="B38" s="139">
        <v>15618.75</v>
      </c>
      <c r="C38" s="139" t="s">
        <v>382</v>
      </c>
      <c r="D38" s="139" t="s">
        <v>392</v>
      </c>
    </row>
    <row r="39" spans="1:4" s="2" customFormat="1">
      <c r="A39" s="141"/>
      <c r="B39" s="139">
        <v>4760</v>
      </c>
      <c r="C39" s="139" t="s">
        <v>383</v>
      </c>
      <c r="D39" s="139" t="s">
        <v>392</v>
      </c>
    </row>
    <row r="40" spans="1:4" s="2" customFormat="1">
      <c r="A40" s="141"/>
      <c r="B40" s="139">
        <v>1606.5</v>
      </c>
      <c r="C40" s="139" t="s">
        <v>382</v>
      </c>
      <c r="D40" s="139" t="s">
        <v>392</v>
      </c>
    </row>
    <row r="41" spans="1:4" s="2" customFormat="1">
      <c r="A41" s="141"/>
      <c r="B41" s="139">
        <v>11900</v>
      </c>
      <c r="C41" s="139" t="s">
        <v>383</v>
      </c>
      <c r="D41" s="139" t="s">
        <v>392</v>
      </c>
    </row>
    <row r="42" spans="1:4" s="2" customFormat="1">
      <c r="A42" s="48"/>
      <c r="B42" s="44"/>
      <c r="C42" s="45"/>
      <c r="D42" s="49"/>
    </row>
    <row r="43" spans="1:4" s="2" customFormat="1">
      <c r="A43" s="142" t="s">
        <v>391</v>
      </c>
      <c r="B43" s="139">
        <v>1344.7</v>
      </c>
      <c r="C43" s="139" t="s">
        <v>386</v>
      </c>
      <c r="D43" s="139" t="s">
        <v>392</v>
      </c>
    </row>
    <row r="44" spans="1:4" s="2" customFormat="1">
      <c r="A44" s="143"/>
      <c r="B44" s="139">
        <v>297.5</v>
      </c>
      <c r="C44" s="139" t="s">
        <v>386</v>
      </c>
      <c r="D44" s="139" t="s">
        <v>392</v>
      </c>
    </row>
    <row r="45" spans="1:4" s="2" customFormat="1">
      <c r="A45" s="143"/>
      <c r="B45" s="139">
        <v>44625</v>
      </c>
      <c r="C45" s="139" t="s">
        <v>387</v>
      </c>
      <c r="D45" s="139" t="s">
        <v>392</v>
      </c>
    </row>
    <row r="46" spans="1:4" s="2" customFormat="1">
      <c r="A46" s="143"/>
      <c r="B46" s="139">
        <v>22312.5</v>
      </c>
      <c r="C46" s="139" t="s">
        <v>387</v>
      </c>
      <c r="D46" s="139" t="s">
        <v>392</v>
      </c>
    </row>
    <row r="47" spans="1:4" s="2" customFormat="1">
      <c r="A47" s="143"/>
      <c r="B47" s="139">
        <v>67.930000000000007</v>
      </c>
      <c r="C47" s="139" t="s">
        <v>388</v>
      </c>
      <c r="D47" s="139" t="s">
        <v>392</v>
      </c>
    </row>
    <row r="48" spans="1:4" s="2" customFormat="1">
      <c r="A48" s="144"/>
      <c r="B48" s="145">
        <v>285.60000000000002</v>
      </c>
      <c r="C48" s="145" t="s">
        <v>389</v>
      </c>
      <c r="D48" s="139" t="s">
        <v>392</v>
      </c>
    </row>
    <row r="49" spans="1:4" s="2" customFormat="1">
      <c r="A49" s="150"/>
      <c r="B49" s="145"/>
      <c r="C49" s="145"/>
      <c r="D49" s="145"/>
    </row>
    <row r="50" spans="1:4" s="2" customFormat="1">
      <c r="A50" s="141" t="s">
        <v>390</v>
      </c>
      <c r="B50" s="139">
        <v>1904</v>
      </c>
      <c r="C50" s="139" t="s">
        <v>403</v>
      </c>
      <c r="D50" s="139" t="s">
        <v>392</v>
      </c>
    </row>
    <row r="51" spans="1:4" s="2" customFormat="1">
      <c r="A51" s="141"/>
      <c r="B51" s="139">
        <v>4194.75</v>
      </c>
      <c r="C51" s="139" t="s">
        <v>399</v>
      </c>
      <c r="D51" s="139" t="s">
        <v>392</v>
      </c>
    </row>
    <row r="52" spans="1:4" s="2" customFormat="1">
      <c r="A52" s="141"/>
      <c r="B52" s="139">
        <v>500.4</v>
      </c>
      <c r="C52" s="139" t="s">
        <v>404</v>
      </c>
      <c r="D52" s="139" t="s">
        <v>392</v>
      </c>
    </row>
    <row r="53" spans="1:4" s="2" customFormat="1">
      <c r="A53" s="141"/>
      <c r="B53" s="139">
        <v>140.75</v>
      </c>
      <c r="C53" s="139" t="s">
        <v>394</v>
      </c>
      <c r="D53" s="139" t="s">
        <v>392</v>
      </c>
    </row>
    <row r="54" spans="1:4" s="2" customFormat="1">
      <c r="A54" s="141"/>
      <c r="B54" s="139">
        <v>6597.87</v>
      </c>
      <c r="C54" s="139" t="s">
        <v>395</v>
      </c>
      <c r="D54" s="139" t="s">
        <v>392</v>
      </c>
    </row>
    <row r="55" spans="1:4" s="2" customFormat="1">
      <c r="A55" s="141"/>
      <c r="B55" s="139">
        <v>29095.5</v>
      </c>
      <c r="C55" s="139" t="s">
        <v>396</v>
      </c>
      <c r="D55" s="139" t="s">
        <v>392</v>
      </c>
    </row>
    <row r="56" spans="1:4" s="2" customFormat="1">
      <c r="A56" s="141"/>
      <c r="B56" s="139">
        <v>2142</v>
      </c>
      <c r="C56" s="139" t="s">
        <v>384</v>
      </c>
      <c r="D56" s="139" t="s">
        <v>392</v>
      </c>
    </row>
    <row r="57" spans="1:4" s="2" customFormat="1">
      <c r="A57" s="141"/>
      <c r="B57" s="139">
        <v>5997.6</v>
      </c>
      <c r="C57" s="139" t="s">
        <v>397</v>
      </c>
      <c r="D57" s="139" t="s">
        <v>392</v>
      </c>
    </row>
    <row r="58" spans="1:4" s="2" customFormat="1">
      <c r="A58" s="141"/>
      <c r="B58" s="139">
        <v>146.01</v>
      </c>
      <c r="C58" s="139" t="s">
        <v>398</v>
      </c>
      <c r="D58" s="139" t="s">
        <v>392</v>
      </c>
    </row>
    <row r="59" spans="1:4" s="2" customFormat="1">
      <c r="A59" s="141"/>
      <c r="B59" s="139">
        <v>7294.7</v>
      </c>
      <c r="C59" s="139" t="s">
        <v>399</v>
      </c>
      <c r="D59" s="139" t="s">
        <v>392</v>
      </c>
    </row>
    <row r="60" spans="1:4" s="2" customFormat="1">
      <c r="A60" s="141"/>
      <c r="B60" s="139">
        <v>4165</v>
      </c>
      <c r="C60" s="139" t="s">
        <v>399</v>
      </c>
      <c r="D60" s="139" t="s">
        <v>392</v>
      </c>
    </row>
    <row r="61" spans="1:4" s="2" customFormat="1">
      <c r="A61" s="141"/>
      <c r="B61" s="139">
        <v>1166.2</v>
      </c>
      <c r="C61" s="139" t="s">
        <v>400</v>
      </c>
      <c r="D61" s="139" t="s">
        <v>392</v>
      </c>
    </row>
    <row r="62" spans="1:4" s="2" customFormat="1">
      <c r="A62" s="141"/>
      <c r="B62" s="139">
        <v>2975</v>
      </c>
      <c r="C62" s="139" t="s">
        <v>401</v>
      </c>
      <c r="D62" s="139" t="s">
        <v>392</v>
      </c>
    </row>
    <row r="63" spans="1:4" s="2" customFormat="1">
      <c r="A63" s="147"/>
      <c r="B63" s="145"/>
      <c r="C63" s="145"/>
      <c r="D63" s="139"/>
    </row>
    <row r="64" spans="1:4" s="2" customFormat="1">
      <c r="A64" s="147"/>
      <c r="B64" s="145">
        <v>772.42</v>
      </c>
      <c r="C64" s="145" t="s">
        <v>402</v>
      </c>
      <c r="D64" s="139" t="s">
        <v>392</v>
      </c>
    </row>
    <row r="65" spans="1:7" s="2" customFormat="1">
      <c r="A65" s="151"/>
      <c r="D65"/>
    </row>
    <row r="66" spans="1:7" s="2" customFormat="1">
      <c r="A66" s="151"/>
      <c r="D66"/>
    </row>
    <row r="67" spans="1:7" s="2" customFormat="1">
      <c r="A67" s="151"/>
      <c r="D67"/>
    </row>
    <row r="68" spans="1:7" s="2" customFormat="1">
      <c r="A68" s="151">
        <v>20.09</v>
      </c>
      <c r="B68">
        <v>354.62</v>
      </c>
      <c r="C68" t="s">
        <v>400</v>
      </c>
      <c r="D68" s="139" t="s">
        <v>392</v>
      </c>
    </row>
    <row r="69" spans="1:7" s="2" customFormat="1">
      <c r="A69" s="151"/>
      <c r="B69">
        <v>2082.5</v>
      </c>
      <c r="C69" t="s">
        <v>399</v>
      </c>
      <c r="D69" s="139" t="s">
        <v>392</v>
      </c>
    </row>
    <row r="70" spans="1:7" s="2" customFormat="1">
      <c r="A70" s="151"/>
      <c r="B70">
        <v>190.4</v>
      </c>
      <c r="C70" t="s">
        <v>408</v>
      </c>
      <c r="D70" s="139" t="s">
        <v>392</v>
      </c>
    </row>
    <row r="71" spans="1:7" s="2" customFormat="1">
      <c r="A71" s="151"/>
      <c r="B71">
        <v>117.81</v>
      </c>
      <c r="C71" t="s">
        <v>400</v>
      </c>
      <c r="D71" s="139" t="s">
        <v>392</v>
      </c>
    </row>
    <row r="72" spans="1:7" s="2" customFormat="1" ht="15.75" thickBot="1">
      <c r="A72" s="154">
        <v>20.14</v>
      </c>
      <c r="B72" s="165">
        <v>10056.69</v>
      </c>
      <c r="C72" s="159" t="s">
        <v>409</v>
      </c>
      <c r="D72" s="139" t="s">
        <v>392</v>
      </c>
      <c r="E72"/>
      <c r="F72"/>
      <c r="G72"/>
    </row>
    <row r="73" spans="1:7" ht="32.25" thickBot="1">
      <c r="A73" s="149" t="s">
        <v>9</v>
      </c>
    </row>
    <row r="74" spans="1:7" ht="31.5">
      <c r="A74" s="148" t="s">
        <v>10</v>
      </c>
    </row>
    <row r="75" spans="1:7" ht="15.75">
      <c r="A75" s="74"/>
      <c r="B75" s="139"/>
      <c r="C75" s="139"/>
      <c r="D75" s="139"/>
    </row>
    <row r="76" spans="1:7" ht="15.75">
      <c r="A76" s="64"/>
      <c r="B76" s="65"/>
      <c r="C76" s="66"/>
      <c r="D76" s="67"/>
    </row>
    <row r="77" spans="1:7" ht="15.75">
      <c r="A77" s="68" t="s">
        <v>11</v>
      </c>
      <c r="B77" s="69">
        <f>SUM(B78:B80)</f>
        <v>0</v>
      </c>
      <c r="C77" s="66"/>
      <c r="D77" s="67"/>
    </row>
    <row r="78" spans="1:7" ht="15.75">
      <c r="A78" s="64" t="s">
        <v>12</v>
      </c>
      <c r="B78" s="70"/>
      <c r="C78" s="71"/>
      <c r="D78" s="72"/>
    </row>
    <row r="79" spans="1:7" ht="15.75">
      <c r="A79" s="64"/>
      <c r="B79" s="73"/>
      <c r="C79" s="71"/>
      <c r="D79" s="72"/>
    </row>
    <row r="80" spans="1:7" ht="15.75">
      <c r="A80" s="64"/>
      <c r="B80" s="73"/>
      <c r="C80" s="74"/>
      <c r="D80" s="75"/>
    </row>
    <row r="81" spans="1:4" ht="63">
      <c r="A81" s="68" t="s">
        <v>13</v>
      </c>
      <c r="B81" s="69">
        <f>SUM(B82:B84)</f>
        <v>0</v>
      </c>
      <c r="C81" s="76"/>
      <c r="D81" s="77"/>
    </row>
    <row r="82" spans="1:4" ht="63">
      <c r="A82" s="64" t="s">
        <v>14</v>
      </c>
      <c r="B82" s="65"/>
      <c r="C82" s="73"/>
      <c r="D82" s="78"/>
    </row>
    <row r="83" spans="1:4" ht="15.75">
      <c r="A83" s="64"/>
      <c r="B83" s="65"/>
      <c r="C83" s="73"/>
      <c r="D83" s="78"/>
    </row>
    <row r="84" spans="1:4" ht="15.75">
      <c r="A84" s="64"/>
      <c r="B84" s="65"/>
      <c r="C84" s="74"/>
      <c r="D84" s="79"/>
    </row>
    <row r="85" spans="1:4" ht="47.25">
      <c r="A85" s="68" t="s">
        <v>15</v>
      </c>
      <c r="B85" s="69">
        <f>SUM(B86:B87)</f>
        <v>0</v>
      </c>
      <c r="C85" s="76"/>
      <c r="D85" s="77"/>
    </row>
    <row r="86" spans="1:4" ht="47.25">
      <c r="A86" s="64" t="s">
        <v>16</v>
      </c>
      <c r="B86" s="65"/>
      <c r="C86" s="80"/>
      <c r="D86" s="81"/>
    </row>
    <row r="87" spans="1:4" ht="15.75">
      <c r="A87" s="64"/>
      <c r="B87" s="65"/>
      <c r="C87" s="80"/>
      <c r="D87" s="81"/>
    </row>
    <row r="88" spans="1:4" ht="15.75">
      <c r="A88" s="68" t="s">
        <v>17</v>
      </c>
      <c r="B88" s="69">
        <f>SUM(B89:B105)</f>
        <v>0</v>
      </c>
      <c r="C88" s="76"/>
      <c r="D88" s="77"/>
    </row>
    <row r="89" spans="1:4" ht="15.75">
      <c r="A89" s="64" t="s">
        <v>18</v>
      </c>
      <c r="B89" s="73"/>
      <c r="C89" s="80"/>
      <c r="D89" s="81"/>
    </row>
    <row r="90" spans="1:4" ht="15.75">
      <c r="A90" s="82"/>
      <c r="B90" s="73"/>
      <c r="C90" s="80"/>
      <c r="D90" s="81"/>
    </row>
    <row r="91" spans="1:4" ht="15.75">
      <c r="A91" s="82"/>
      <c r="B91" s="73"/>
      <c r="C91" s="80"/>
      <c r="D91" s="81"/>
    </row>
    <row r="92" spans="1:4" ht="15.75">
      <c r="A92" s="82"/>
      <c r="B92" s="73"/>
      <c r="C92" s="80"/>
      <c r="D92" s="81"/>
    </row>
    <row r="93" spans="1:4" ht="15.75">
      <c r="A93" s="82"/>
      <c r="B93" s="73"/>
      <c r="C93" s="80"/>
      <c r="D93" s="81"/>
    </row>
    <row r="94" spans="1:4" ht="15.75">
      <c r="A94" s="82"/>
      <c r="B94" s="73"/>
      <c r="C94" s="80"/>
      <c r="D94" s="81"/>
    </row>
    <row r="95" spans="1:4" ht="15.75">
      <c r="A95" s="82"/>
      <c r="B95" s="73"/>
      <c r="C95" s="80"/>
      <c r="D95" s="81"/>
    </row>
    <row r="96" spans="1:4" ht="15.75">
      <c r="A96" s="82"/>
      <c r="B96" s="73"/>
      <c r="C96" s="80"/>
      <c r="D96" s="81"/>
    </row>
    <row r="97" spans="1:4" ht="15.75">
      <c r="A97" s="82"/>
      <c r="B97" s="73"/>
      <c r="C97" s="80"/>
      <c r="D97" s="81"/>
    </row>
    <row r="98" spans="1:4" ht="15.75">
      <c r="A98" s="82"/>
      <c r="B98" s="73"/>
      <c r="C98" s="80"/>
      <c r="D98" s="81"/>
    </row>
    <row r="99" spans="1:4" ht="15.75">
      <c r="A99" s="82"/>
      <c r="B99" s="73"/>
      <c r="C99" s="80"/>
      <c r="D99" s="81"/>
    </row>
    <row r="100" spans="1:4" ht="15.75">
      <c r="A100" s="82"/>
      <c r="B100" s="73"/>
      <c r="C100" s="80"/>
      <c r="D100" s="81"/>
    </row>
    <row r="101" spans="1:4" ht="15.75">
      <c r="A101" s="82"/>
      <c r="B101" s="73"/>
      <c r="C101" s="80"/>
      <c r="D101" s="81"/>
    </row>
    <row r="102" spans="1:4" ht="15.75">
      <c r="A102" s="82"/>
      <c r="B102" s="73"/>
      <c r="C102" s="80"/>
      <c r="D102" s="81"/>
    </row>
    <row r="103" spans="1:4" ht="15.75">
      <c r="A103" s="82"/>
      <c r="B103" s="73"/>
      <c r="C103" s="80"/>
      <c r="D103" s="81"/>
    </row>
    <row r="104" spans="1:4" ht="15.75">
      <c r="A104" s="82"/>
      <c r="B104" s="73"/>
      <c r="C104" s="80"/>
      <c r="D104" s="81"/>
    </row>
    <row r="105" spans="1:4" ht="16.5" thickBot="1">
      <c r="A105" s="82"/>
      <c r="B105" s="73"/>
      <c r="C105" s="80"/>
      <c r="D105" s="81"/>
    </row>
    <row r="106" spans="1:4" ht="16.5" thickBot="1">
      <c r="A106" s="83" t="s">
        <v>19</v>
      </c>
      <c r="B106" s="84">
        <f>B18+B29+B73</f>
        <v>109836.07999999999</v>
      </c>
      <c r="C106" s="18"/>
      <c r="D106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B42" sqref="B42"/>
    </sheetView>
  </sheetViews>
  <sheetFormatPr defaultRowHeight="15"/>
  <cols>
    <col min="1" max="1" width="28.28515625" customWidth="1"/>
    <col min="2" max="2" width="31.7109375" style="152" customWidth="1"/>
    <col min="3" max="3" width="33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16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67">
        <f>SUM(B19:B28)</f>
        <v>540</v>
      </c>
      <c r="C18" s="13"/>
      <c r="D18" s="14"/>
    </row>
    <row r="19" spans="1:4">
      <c r="A19" s="20" t="s">
        <v>7</v>
      </c>
      <c r="B19" s="168"/>
      <c r="C19" s="22"/>
      <c r="D19" s="23"/>
    </row>
    <row r="20" spans="1:4">
      <c r="A20" s="120" t="s">
        <v>87</v>
      </c>
      <c r="B20" s="169">
        <v>540</v>
      </c>
      <c r="C20" s="26" t="s">
        <v>88</v>
      </c>
      <c r="D20" s="121" t="s">
        <v>89</v>
      </c>
    </row>
    <row r="21" spans="1:4">
      <c r="A21" s="24"/>
      <c r="B21" s="170"/>
      <c r="C21" s="26"/>
      <c r="D21" s="26"/>
    </row>
    <row r="22" spans="1:4">
      <c r="A22" s="29"/>
      <c r="B22" s="171"/>
      <c r="C22" s="27"/>
      <c r="D22" s="27"/>
    </row>
    <row r="23" spans="1:4">
      <c r="A23" s="29"/>
      <c r="B23" s="171"/>
      <c r="C23" s="27"/>
      <c r="D23" s="27"/>
    </row>
    <row r="24" spans="1:4">
      <c r="A24" s="29"/>
      <c r="B24" s="172"/>
      <c r="C24" s="32"/>
      <c r="D24" s="33"/>
    </row>
    <row r="25" spans="1:4">
      <c r="A25" s="29"/>
      <c r="B25" s="172"/>
      <c r="C25" s="34"/>
      <c r="D25" s="35"/>
    </row>
    <row r="26" spans="1:4">
      <c r="A26" s="29"/>
      <c r="B26" s="171"/>
      <c r="C26" s="27"/>
      <c r="D26" s="36"/>
    </row>
    <row r="27" spans="1:4">
      <c r="A27" s="29"/>
      <c r="B27" s="170"/>
      <c r="C27" s="37"/>
      <c r="D27" s="36"/>
    </row>
    <row r="28" spans="1:4" ht="15.75" thickBot="1">
      <c r="A28" s="38"/>
      <c r="B28" s="173"/>
      <c r="C28" s="37"/>
      <c r="D28" s="36"/>
    </row>
    <row r="29" spans="1:4" s="2" customFormat="1" ht="16.5" thickBot="1">
      <c r="A29" s="12" t="s">
        <v>8</v>
      </c>
      <c r="B29" s="174">
        <f>SUM(B30:B45)</f>
        <v>356224.56</v>
      </c>
      <c r="C29" s="16"/>
      <c r="D29" s="17"/>
    </row>
    <row r="30" spans="1:4" s="2" customFormat="1">
      <c r="A30" s="40">
        <v>20.32</v>
      </c>
      <c r="B30" s="41">
        <v>281177.53000000003</v>
      </c>
      <c r="C30" s="86" t="s">
        <v>115</v>
      </c>
      <c r="D30" s="87" t="s">
        <v>117</v>
      </c>
    </row>
    <row r="31" spans="1:4" s="2" customFormat="1">
      <c r="A31" s="40">
        <v>20.32</v>
      </c>
      <c r="B31" s="41">
        <v>28193.14</v>
      </c>
      <c r="C31" s="86" t="s">
        <v>115</v>
      </c>
      <c r="D31" s="87" t="s">
        <v>116</v>
      </c>
    </row>
    <row r="32" spans="1:4" s="2" customFormat="1">
      <c r="A32" s="40">
        <v>20.32</v>
      </c>
      <c r="B32" s="41">
        <v>25481</v>
      </c>
      <c r="C32" s="86" t="s">
        <v>115</v>
      </c>
      <c r="D32" s="87" t="s">
        <v>114</v>
      </c>
    </row>
    <row r="33" spans="1:4" s="2" customFormat="1">
      <c r="A33" s="40">
        <v>20.32</v>
      </c>
      <c r="B33" s="41">
        <v>3114.55</v>
      </c>
      <c r="C33" s="86" t="s">
        <v>115</v>
      </c>
      <c r="D33" s="87" t="s">
        <v>118</v>
      </c>
    </row>
    <row r="34" spans="1:4" s="2" customFormat="1">
      <c r="A34" s="40">
        <v>20.32</v>
      </c>
      <c r="B34" s="41">
        <v>1996.55</v>
      </c>
      <c r="C34" s="86" t="s">
        <v>115</v>
      </c>
      <c r="D34" s="87" t="s">
        <v>119</v>
      </c>
    </row>
    <row r="35" spans="1:4" s="2" customFormat="1">
      <c r="A35" s="40">
        <v>20.32</v>
      </c>
      <c r="B35" s="41">
        <v>2965.48</v>
      </c>
      <c r="C35" s="86" t="s">
        <v>120</v>
      </c>
      <c r="D35" s="87" t="s">
        <v>121</v>
      </c>
    </row>
    <row r="36" spans="1:4" s="2" customFormat="1">
      <c r="A36" s="40">
        <v>20.32</v>
      </c>
      <c r="B36" s="89">
        <v>1986.71</v>
      </c>
      <c r="C36" s="86" t="s">
        <v>120</v>
      </c>
      <c r="D36" s="90" t="s">
        <v>118</v>
      </c>
    </row>
    <row r="37" spans="1:4" s="2" customFormat="1">
      <c r="A37" s="40">
        <v>20.32</v>
      </c>
      <c r="B37" s="89">
        <v>4724.3</v>
      </c>
      <c r="C37" s="45" t="s">
        <v>122</v>
      </c>
      <c r="D37" s="90" t="s">
        <v>118</v>
      </c>
    </row>
    <row r="38" spans="1:4" s="2" customFormat="1">
      <c r="A38" s="40">
        <v>20.32</v>
      </c>
      <c r="B38" s="97">
        <v>2000</v>
      </c>
      <c r="C38" s="45" t="s">
        <v>123</v>
      </c>
      <c r="D38" s="90" t="s">
        <v>118</v>
      </c>
    </row>
    <row r="39" spans="1:4" s="2" customFormat="1">
      <c r="A39" s="40">
        <v>20.32</v>
      </c>
      <c r="B39" s="89">
        <v>956.1</v>
      </c>
      <c r="C39" s="45" t="s">
        <v>124</v>
      </c>
      <c r="D39" s="132" t="s">
        <v>118</v>
      </c>
    </row>
    <row r="40" spans="1:4" s="2" customFormat="1">
      <c r="A40" s="40">
        <v>20.32</v>
      </c>
      <c r="B40" s="98">
        <v>1754.2</v>
      </c>
      <c r="C40" s="46" t="s">
        <v>125</v>
      </c>
      <c r="D40" s="102" t="s">
        <v>126</v>
      </c>
    </row>
    <row r="41" spans="1:4" s="2" customFormat="1">
      <c r="A41" s="88" t="s">
        <v>58</v>
      </c>
      <c r="B41" s="98">
        <v>20</v>
      </c>
      <c r="C41" s="99" t="s">
        <v>88</v>
      </c>
      <c r="D41" s="102" t="s">
        <v>377</v>
      </c>
    </row>
    <row r="42" spans="1:4" s="2" customFormat="1">
      <c r="A42" s="88" t="s">
        <v>58</v>
      </c>
      <c r="B42" s="138">
        <v>1855</v>
      </c>
      <c r="C42" s="139" t="s">
        <v>410</v>
      </c>
      <c r="D42" s="139" t="s">
        <v>393</v>
      </c>
    </row>
    <row r="43" spans="1:4" s="2" customFormat="1">
      <c r="A43" s="29"/>
      <c r="B43" s="89"/>
      <c r="C43" s="45"/>
      <c r="D43" s="51"/>
    </row>
    <row r="44" spans="1:4" s="2" customFormat="1">
      <c r="A44" s="29"/>
      <c r="B44" s="89"/>
      <c r="C44" s="52"/>
      <c r="D44" s="51"/>
    </row>
    <row r="45" spans="1:4" s="2" customFormat="1" ht="15.75" thickBot="1">
      <c r="A45" s="53"/>
      <c r="B45" s="129"/>
      <c r="C45" s="55"/>
      <c r="D45" s="56"/>
    </row>
    <row r="46" spans="1:4" ht="32.25" thickBot="1">
      <c r="A46" s="57" t="s">
        <v>9</v>
      </c>
      <c r="B46" s="175">
        <f>B50+B54+B58+B61</f>
        <v>0</v>
      </c>
      <c r="C46" s="59"/>
      <c r="D46" s="60"/>
    </row>
    <row r="47" spans="1:4" ht="31.5">
      <c r="A47" s="61" t="s">
        <v>10</v>
      </c>
      <c r="B47" s="176"/>
      <c r="C47" s="3"/>
      <c r="D47" s="63"/>
    </row>
    <row r="48" spans="1:4" ht="15.75">
      <c r="A48" s="64"/>
      <c r="B48" s="177"/>
      <c r="C48" s="66"/>
      <c r="D48" s="67"/>
    </row>
    <row r="49" spans="1:4" ht="15.75">
      <c r="A49" s="64"/>
      <c r="B49" s="177"/>
      <c r="C49" s="66"/>
      <c r="D49" s="67"/>
    </row>
    <row r="50" spans="1:4" ht="15.75">
      <c r="A50" s="68" t="s">
        <v>11</v>
      </c>
      <c r="B50" s="178">
        <f>SUM(B51:B53)</f>
        <v>0</v>
      </c>
      <c r="C50" s="66"/>
      <c r="D50" s="67"/>
    </row>
    <row r="51" spans="1:4" ht="15.75">
      <c r="A51" s="64" t="s">
        <v>12</v>
      </c>
      <c r="B51" s="179"/>
      <c r="C51" s="71"/>
      <c r="D51" s="72"/>
    </row>
    <row r="52" spans="1:4" ht="15.75">
      <c r="A52" s="64"/>
      <c r="B52" s="180"/>
      <c r="C52" s="71"/>
      <c r="D52" s="72"/>
    </row>
    <row r="53" spans="1:4" ht="15.75">
      <c r="A53" s="64"/>
      <c r="B53" s="180"/>
      <c r="C53" s="74"/>
      <c r="D53" s="75"/>
    </row>
    <row r="54" spans="1:4" ht="63">
      <c r="A54" s="68" t="s">
        <v>13</v>
      </c>
      <c r="B54" s="178">
        <f>SUM(B55:B57)</f>
        <v>0</v>
      </c>
      <c r="C54" s="76"/>
      <c r="D54" s="77"/>
    </row>
    <row r="55" spans="1:4" ht="63">
      <c r="A55" s="64" t="s">
        <v>14</v>
      </c>
      <c r="B55" s="177"/>
      <c r="C55" s="73"/>
      <c r="D55" s="78"/>
    </row>
    <row r="56" spans="1:4" ht="15.75">
      <c r="A56" s="64"/>
      <c r="B56" s="177"/>
      <c r="C56" s="73"/>
      <c r="D56" s="78"/>
    </row>
    <row r="57" spans="1:4" ht="15.75">
      <c r="A57" s="64"/>
      <c r="B57" s="177"/>
      <c r="C57" s="74"/>
      <c r="D57" s="79"/>
    </row>
    <row r="58" spans="1:4" ht="47.25">
      <c r="A58" s="68" t="s">
        <v>15</v>
      </c>
      <c r="B58" s="178">
        <f>SUM(B59:B60)</f>
        <v>0</v>
      </c>
      <c r="C58" s="76"/>
      <c r="D58" s="77"/>
    </row>
    <row r="59" spans="1:4" ht="47.25">
      <c r="A59" s="64" t="s">
        <v>16</v>
      </c>
      <c r="B59" s="177"/>
      <c r="C59" s="80"/>
      <c r="D59" s="81"/>
    </row>
    <row r="60" spans="1:4" ht="15.75">
      <c r="A60" s="64"/>
      <c r="B60" s="177"/>
      <c r="C60" s="80"/>
      <c r="D60" s="81"/>
    </row>
    <row r="61" spans="1:4" ht="15.75">
      <c r="A61" s="68" t="s">
        <v>17</v>
      </c>
      <c r="B61" s="178">
        <f>SUM(B62:B78)</f>
        <v>0</v>
      </c>
      <c r="C61" s="76"/>
      <c r="D61" s="77"/>
    </row>
    <row r="62" spans="1:4" ht="15.75">
      <c r="A62" s="64" t="s">
        <v>18</v>
      </c>
      <c r="B62" s="180"/>
      <c r="C62" s="80"/>
      <c r="D62" s="81"/>
    </row>
    <row r="63" spans="1:4" ht="15.75">
      <c r="A63" s="82"/>
      <c r="B63" s="180"/>
      <c r="C63" s="80"/>
      <c r="D63" s="81"/>
    </row>
    <row r="64" spans="1:4" ht="15.75">
      <c r="A64" s="82"/>
      <c r="B64" s="180"/>
      <c r="C64" s="80"/>
      <c r="D64" s="81"/>
    </row>
    <row r="65" spans="1:4" ht="15.75">
      <c r="A65" s="82"/>
      <c r="B65" s="180"/>
      <c r="C65" s="80"/>
      <c r="D65" s="81"/>
    </row>
    <row r="66" spans="1:4" ht="15.75">
      <c r="A66" s="82"/>
      <c r="B66" s="180"/>
      <c r="C66" s="80"/>
      <c r="D66" s="81"/>
    </row>
    <row r="67" spans="1:4" ht="15.75">
      <c r="A67" s="82"/>
      <c r="B67" s="180"/>
      <c r="C67" s="80"/>
      <c r="D67" s="81"/>
    </row>
    <row r="68" spans="1:4" ht="15.75">
      <c r="A68" s="82"/>
      <c r="B68" s="180"/>
      <c r="C68" s="80"/>
      <c r="D68" s="81"/>
    </row>
    <row r="69" spans="1:4" ht="15.75">
      <c r="A69" s="82"/>
      <c r="B69" s="180"/>
      <c r="C69" s="80"/>
      <c r="D69" s="81"/>
    </row>
    <row r="70" spans="1:4" ht="15.75">
      <c r="A70" s="82"/>
      <c r="B70" s="180"/>
      <c r="C70" s="80"/>
      <c r="D70" s="81"/>
    </row>
    <row r="71" spans="1:4" ht="15.75">
      <c r="A71" s="82"/>
      <c r="B71" s="180"/>
      <c r="C71" s="80"/>
      <c r="D71" s="81"/>
    </row>
    <row r="72" spans="1:4" ht="15.75">
      <c r="A72" s="82"/>
      <c r="B72" s="180"/>
      <c r="C72" s="80"/>
      <c r="D72" s="81"/>
    </row>
    <row r="73" spans="1:4" ht="15.75">
      <c r="A73" s="82"/>
      <c r="B73" s="180"/>
      <c r="C73" s="80"/>
      <c r="D73" s="81"/>
    </row>
    <row r="74" spans="1:4" ht="15.75">
      <c r="A74" s="82"/>
      <c r="B74" s="180"/>
      <c r="C74" s="80"/>
      <c r="D74" s="81"/>
    </row>
    <row r="75" spans="1:4" ht="15.75">
      <c r="A75" s="82"/>
      <c r="B75" s="180"/>
      <c r="C75" s="80"/>
      <c r="D75" s="81"/>
    </row>
    <row r="76" spans="1:4" ht="15.75">
      <c r="A76" s="82"/>
      <c r="B76" s="180"/>
      <c r="C76" s="80"/>
      <c r="D76" s="81"/>
    </row>
    <row r="77" spans="1:4" ht="15.75">
      <c r="A77" s="82"/>
      <c r="B77" s="180"/>
      <c r="C77" s="80"/>
      <c r="D77" s="81"/>
    </row>
    <row r="78" spans="1:4" ht="16.5" thickBot="1">
      <c r="A78" s="82"/>
      <c r="B78" s="180"/>
      <c r="C78" s="80"/>
      <c r="D78" s="81"/>
    </row>
    <row r="79" spans="1:4" ht="16.5" thickBot="1">
      <c r="A79" s="83" t="s">
        <v>19</v>
      </c>
      <c r="B79" s="181">
        <f>B18+B29+B46</f>
        <v>356764.56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569"/>
  <sheetViews>
    <sheetView topLeftCell="A11" workbookViewId="0">
      <selection activeCell="A35" sqref="A35"/>
    </sheetView>
  </sheetViews>
  <sheetFormatPr defaultRowHeight="15"/>
  <cols>
    <col min="1" max="1" width="28.28515625" customWidth="1"/>
    <col min="2" max="2" width="31.7109375" customWidth="1"/>
    <col min="3" max="3" width="55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SUM(B30:B535)</f>
        <v>244274.37</v>
      </c>
      <c r="C29" s="16"/>
      <c r="D29" s="17"/>
    </row>
    <row r="30" spans="1:4" s="2" customFormat="1">
      <c r="A30" s="85" t="s">
        <v>27</v>
      </c>
      <c r="B30" s="41">
        <v>1100</v>
      </c>
      <c r="C30" s="86" t="s">
        <v>127</v>
      </c>
      <c r="D30" s="87" t="s">
        <v>128</v>
      </c>
    </row>
    <row r="31" spans="1:4" s="2" customFormat="1">
      <c r="A31" s="85" t="s">
        <v>27</v>
      </c>
      <c r="B31" s="41">
        <v>654.5</v>
      </c>
      <c r="C31" s="86" t="s">
        <v>31</v>
      </c>
      <c r="D31" s="87" t="s">
        <v>129</v>
      </c>
    </row>
    <row r="32" spans="1:4" s="2" customFormat="1">
      <c r="A32" s="85" t="s">
        <v>40</v>
      </c>
      <c r="B32" s="41">
        <v>78</v>
      </c>
      <c r="C32" s="86" t="s">
        <v>130</v>
      </c>
      <c r="D32" s="87" t="s">
        <v>131</v>
      </c>
    </row>
    <row r="33" spans="1:4" s="2" customFormat="1">
      <c r="A33" s="85" t="s">
        <v>34</v>
      </c>
      <c r="B33" s="41">
        <v>217.59</v>
      </c>
      <c r="C33" s="86" t="s">
        <v>132</v>
      </c>
      <c r="D33" s="87" t="s">
        <v>129</v>
      </c>
    </row>
    <row r="34" spans="1:4" s="2" customFormat="1">
      <c r="A34" s="85" t="s">
        <v>58</v>
      </c>
      <c r="B34" s="41">
        <v>55.28</v>
      </c>
      <c r="C34" s="86" t="s">
        <v>59</v>
      </c>
      <c r="D34" s="87" t="s">
        <v>128</v>
      </c>
    </row>
    <row r="35" spans="1:4" s="2" customFormat="1">
      <c r="A35" s="85" t="s">
        <v>45</v>
      </c>
      <c r="B35" s="41">
        <v>835</v>
      </c>
      <c r="C35" s="86" t="s">
        <v>47</v>
      </c>
      <c r="D35" s="87" t="s">
        <v>378</v>
      </c>
    </row>
    <row r="36" spans="1:4" s="2" customFormat="1">
      <c r="A36" s="85" t="s">
        <v>38</v>
      </c>
      <c r="B36" s="134">
        <v>351</v>
      </c>
      <c r="C36" s="133" t="s">
        <v>133</v>
      </c>
      <c r="D36" s="87" t="s">
        <v>376</v>
      </c>
    </row>
    <row r="37" spans="1:4" s="2" customFormat="1">
      <c r="A37" s="85" t="s">
        <v>38</v>
      </c>
      <c r="B37" s="134">
        <v>978</v>
      </c>
      <c r="C37" s="133" t="s">
        <v>133</v>
      </c>
      <c r="D37" s="87" t="s">
        <v>376</v>
      </c>
    </row>
    <row r="38" spans="1:4" s="2" customFormat="1">
      <c r="A38" s="85" t="s">
        <v>38</v>
      </c>
      <c r="B38" s="118">
        <v>297</v>
      </c>
      <c r="C38" s="104" t="s">
        <v>134</v>
      </c>
      <c r="D38" s="87" t="s">
        <v>376</v>
      </c>
    </row>
    <row r="39" spans="1:4" s="2" customFormat="1">
      <c r="A39" s="85" t="s">
        <v>38</v>
      </c>
      <c r="B39" s="118">
        <v>725</v>
      </c>
      <c r="C39" s="104" t="s">
        <v>134</v>
      </c>
      <c r="D39" s="87" t="s">
        <v>376</v>
      </c>
    </row>
    <row r="40" spans="1:4" s="2" customFormat="1">
      <c r="A40" s="85" t="s">
        <v>38</v>
      </c>
      <c r="B40" s="118">
        <v>739</v>
      </c>
      <c r="C40" s="104" t="s">
        <v>135</v>
      </c>
      <c r="D40" s="87" t="s">
        <v>376</v>
      </c>
    </row>
    <row r="41" spans="1:4" s="2" customFormat="1">
      <c r="A41" s="85" t="s">
        <v>38</v>
      </c>
      <c r="B41" s="118">
        <v>405</v>
      </c>
      <c r="C41" s="104" t="s">
        <v>136</v>
      </c>
      <c r="D41" s="87" t="s">
        <v>376</v>
      </c>
    </row>
    <row r="42" spans="1:4" s="2" customFormat="1">
      <c r="A42" s="85" t="s">
        <v>38</v>
      </c>
      <c r="B42" s="118">
        <v>1032</v>
      </c>
      <c r="C42" s="104" t="s">
        <v>137</v>
      </c>
      <c r="D42" s="87" t="s">
        <v>376</v>
      </c>
    </row>
    <row r="43" spans="1:4" s="2" customFormat="1">
      <c r="A43" s="85" t="s">
        <v>38</v>
      </c>
      <c r="B43" s="118">
        <v>483</v>
      </c>
      <c r="C43" s="104" t="s">
        <v>138</v>
      </c>
      <c r="D43" s="87" t="s">
        <v>376</v>
      </c>
    </row>
    <row r="44" spans="1:4" s="2" customFormat="1">
      <c r="A44" s="85" t="s">
        <v>38</v>
      </c>
      <c r="B44" s="118">
        <v>806</v>
      </c>
      <c r="C44" s="106" t="s">
        <v>139</v>
      </c>
      <c r="D44" s="87" t="s">
        <v>376</v>
      </c>
    </row>
    <row r="45" spans="1:4" s="2" customFormat="1">
      <c r="A45" s="85" t="s">
        <v>38</v>
      </c>
      <c r="B45" s="118">
        <v>54</v>
      </c>
      <c r="C45" s="106" t="s">
        <v>140</v>
      </c>
      <c r="D45" s="87" t="s">
        <v>376</v>
      </c>
    </row>
    <row r="46" spans="1:4" s="2" customFormat="1">
      <c r="A46" s="85" t="s">
        <v>38</v>
      </c>
      <c r="B46" s="118">
        <v>659</v>
      </c>
      <c r="C46" s="104" t="s">
        <v>141</v>
      </c>
      <c r="D46" s="87" t="s">
        <v>376</v>
      </c>
    </row>
    <row r="47" spans="1:4" s="2" customFormat="1">
      <c r="A47" s="85" t="s">
        <v>38</v>
      </c>
      <c r="B47" s="118">
        <v>686</v>
      </c>
      <c r="C47" s="104" t="s">
        <v>142</v>
      </c>
      <c r="D47" s="87" t="s">
        <v>376</v>
      </c>
    </row>
    <row r="48" spans="1:4" s="2" customFormat="1">
      <c r="A48" s="85" t="s">
        <v>38</v>
      </c>
      <c r="B48" s="118">
        <v>162</v>
      </c>
      <c r="C48" s="104" t="s">
        <v>142</v>
      </c>
      <c r="D48" s="87" t="s">
        <v>376</v>
      </c>
    </row>
    <row r="49" spans="1:4" s="2" customFormat="1">
      <c r="A49" s="85" t="s">
        <v>38</v>
      </c>
      <c r="B49" s="118">
        <v>162</v>
      </c>
      <c r="C49" s="107" t="s">
        <v>143</v>
      </c>
      <c r="D49" s="87" t="s">
        <v>376</v>
      </c>
    </row>
    <row r="50" spans="1:4" s="2" customFormat="1">
      <c r="A50" s="85" t="s">
        <v>38</v>
      </c>
      <c r="B50" s="118">
        <v>242</v>
      </c>
      <c r="C50" s="104" t="s">
        <v>144</v>
      </c>
      <c r="D50" s="87" t="s">
        <v>376</v>
      </c>
    </row>
    <row r="51" spans="1:4" s="2" customFormat="1">
      <c r="A51" s="85" t="s">
        <v>38</v>
      </c>
      <c r="B51" s="118">
        <v>294</v>
      </c>
      <c r="C51" s="104" t="s">
        <v>144</v>
      </c>
      <c r="D51" s="87" t="s">
        <v>376</v>
      </c>
    </row>
    <row r="52" spans="1:4" s="2" customFormat="1">
      <c r="A52" s="85" t="s">
        <v>38</v>
      </c>
      <c r="B52" s="118">
        <v>201</v>
      </c>
      <c r="C52" s="104" t="s">
        <v>145</v>
      </c>
      <c r="D52" s="87" t="s">
        <v>376</v>
      </c>
    </row>
    <row r="53" spans="1:4" s="2" customFormat="1">
      <c r="A53" s="85" t="s">
        <v>38</v>
      </c>
      <c r="B53" s="118">
        <v>40</v>
      </c>
      <c r="C53" s="104" t="s">
        <v>146</v>
      </c>
      <c r="D53" s="87" t="s">
        <v>376</v>
      </c>
    </row>
    <row r="54" spans="1:4" s="2" customFormat="1">
      <c r="A54" s="85" t="s">
        <v>38</v>
      </c>
      <c r="B54" s="118">
        <v>899</v>
      </c>
      <c r="C54" s="104" t="s">
        <v>147</v>
      </c>
      <c r="D54" s="87" t="s">
        <v>376</v>
      </c>
    </row>
    <row r="55" spans="1:4" s="2" customFormat="1">
      <c r="A55" s="85" t="s">
        <v>38</v>
      </c>
      <c r="B55" s="118">
        <v>336</v>
      </c>
      <c r="C55" s="104" t="s">
        <v>147</v>
      </c>
      <c r="D55" s="87" t="s">
        <v>376</v>
      </c>
    </row>
    <row r="56" spans="1:4" s="2" customFormat="1">
      <c r="A56" s="85" t="s">
        <v>38</v>
      </c>
      <c r="B56" s="118">
        <v>282</v>
      </c>
      <c r="C56" s="104" t="s">
        <v>148</v>
      </c>
      <c r="D56" s="87" t="s">
        <v>376</v>
      </c>
    </row>
    <row r="57" spans="1:4" s="2" customFormat="1">
      <c r="A57" s="85" t="s">
        <v>38</v>
      </c>
      <c r="B57" s="118">
        <v>458</v>
      </c>
      <c r="C57" s="104" t="s">
        <v>149</v>
      </c>
      <c r="D57" s="87" t="s">
        <v>376</v>
      </c>
    </row>
    <row r="58" spans="1:4" s="2" customFormat="1">
      <c r="A58" s="85" t="s">
        <v>38</v>
      </c>
      <c r="B58" s="118">
        <v>335</v>
      </c>
      <c r="C58" s="104" t="s">
        <v>149</v>
      </c>
      <c r="D58" s="87" t="s">
        <v>376</v>
      </c>
    </row>
    <row r="59" spans="1:4" s="2" customFormat="1">
      <c r="A59" s="85" t="s">
        <v>38</v>
      </c>
      <c r="B59" s="118">
        <v>296</v>
      </c>
      <c r="C59" s="104" t="s">
        <v>149</v>
      </c>
      <c r="D59" s="87" t="s">
        <v>376</v>
      </c>
    </row>
    <row r="60" spans="1:4" s="2" customFormat="1">
      <c r="A60" s="85" t="s">
        <v>38</v>
      </c>
      <c r="B60" s="118">
        <v>307</v>
      </c>
      <c r="C60" s="104" t="s">
        <v>150</v>
      </c>
      <c r="D60" s="87" t="s">
        <v>376</v>
      </c>
    </row>
    <row r="61" spans="1:4" s="2" customFormat="1">
      <c r="A61" s="85" t="s">
        <v>38</v>
      </c>
      <c r="B61" s="118">
        <v>1458</v>
      </c>
      <c r="C61" s="104" t="s">
        <v>150</v>
      </c>
      <c r="D61" s="87" t="s">
        <v>376</v>
      </c>
    </row>
    <row r="62" spans="1:4" s="2" customFormat="1">
      <c r="A62" s="85" t="s">
        <v>38</v>
      </c>
      <c r="B62" s="118">
        <v>348</v>
      </c>
      <c r="C62" s="108" t="s">
        <v>151</v>
      </c>
      <c r="D62" s="87" t="s">
        <v>376</v>
      </c>
    </row>
    <row r="63" spans="1:4" s="2" customFormat="1">
      <c r="A63" s="85" t="s">
        <v>38</v>
      </c>
      <c r="B63" s="118">
        <v>702</v>
      </c>
      <c r="C63" s="108" t="s">
        <v>152</v>
      </c>
      <c r="D63" s="87" t="s">
        <v>376</v>
      </c>
    </row>
    <row r="64" spans="1:4" s="2" customFormat="1">
      <c r="A64" s="85" t="s">
        <v>38</v>
      </c>
      <c r="B64" s="118">
        <v>977</v>
      </c>
      <c r="C64" s="104" t="s">
        <v>153</v>
      </c>
      <c r="D64" s="87" t="s">
        <v>376</v>
      </c>
    </row>
    <row r="65" spans="1:4" s="2" customFormat="1">
      <c r="A65" s="85" t="s">
        <v>38</v>
      </c>
      <c r="B65" s="118">
        <v>281</v>
      </c>
      <c r="C65" s="108" t="s">
        <v>154</v>
      </c>
      <c r="D65" s="87" t="s">
        <v>376</v>
      </c>
    </row>
    <row r="66" spans="1:4" s="2" customFormat="1">
      <c r="A66" s="85" t="s">
        <v>38</v>
      </c>
      <c r="B66" s="118">
        <v>189</v>
      </c>
      <c r="C66" s="104" t="s">
        <v>155</v>
      </c>
      <c r="D66" s="87" t="s">
        <v>376</v>
      </c>
    </row>
    <row r="67" spans="1:4" s="2" customFormat="1">
      <c r="A67" s="85" t="s">
        <v>38</v>
      </c>
      <c r="B67" s="118">
        <v>671</v>
      </c>
      <c r="C67" s="104" t="s">
        <v>156</v>
      </c>
      <c r="D67" s="87" t="s">
        <v>376</v>
      </c>
    </row>
    <row r="68" spans="1:4" s="2" customFormat="1">
      <c r="A68" s="85" t="s">
        <v>38</v>
      </c>
      <c r="B68" s="118">
        <v>631</v>
      </c>
      <c r="C68" s="104" t="s">
        <v>156</v>
      </c>
      <c r="D68" s="87" t="s">
        <v>376</v>
      </c>
    </row>
    <row r="69" spans="1:4" s="2" customFormat="1">
      <c r="A69" s="85" t="s">
        <v>38</v>
      </c>
      <c r="B69" s="118">
        <v>538</v>
      </c>
      <c r="C69" s="104" t="s">
        <v>157</v>
      </c>
      <c r="D69" s="87" t="s">
        <v>376</v>
      </c>
    </row>
    <row r="70" spans="1:4" s="2" customFormat="1">
      <c r="A70" s="85" t="s">
        <v>38</v>
      </c>
      <c r="B70" s="118">
        <v>858</v>
      </c>
      <c r="C70" s="109" t="s">
        <v>158</v>
      </c>
      <c r="D70" s="87" t="s">
        <v>376</v>
      </c>
    </row>
    <row r="71" spans="1:4" s="2" customFormat="1">
      <c r="A71" s="85" t="s">
        <v>38</v>
      </c>
      <c r="B71" s="118">
        <v>999</v>
      </c>
      <c r="C71" s="104" t="s">
        <v>159</v>
      </c>
      <c r="D71" s="87" t="s">
        <v>376</v>
      </c>
    </row>
    <row r="72" spans="1:4" s="2" customFormat="1">
      <c r="A72" s="85" t="s">
        <v>38</v>
      </c>
      <c r="B72" s="118">
        <v>135</v>
      </c>
      <c r="C72" s="109" t="s">
        <v>160</v>
      </c>
      <c r="D72" s="87" t="s">
        <v>376</v>
      </c>
    </row>
    <row r="73" spans="1:4" s="2" customFormat="1">
      <c r="A73" s="85" t="s">
        <v>38</v>
      </c>
      <c r="B73" s="118">
        <v>1033</v>
      </c>
      <c r="C73" s="109" t="s">
        <v>160</v>
      </c>
      <c r="D73" s="87" t="s">
        <v>376</v>
      </c>
    </row>
    <row r="74" spans="1:4" s="2" customFormat="1">
      <c r="A74" s="85" t="s">
        <v>38</v>
      </c>
      <c r="B74" s="118">
        <v>509</v>
      </c>
      <c r="C74" s="109" t="s">
        <v>161</v>
      </c>
      <c r="D74" s="87" t="s">
        <v>376</v>
      </c>
    </row>
    <row r="75" spans="1:4" s="2" customFormat="1">
      <c r="A75" s="85" t="s">
        <v>38</v>
      </c>
      <c r="B75" s="118">
        <v>416</v>
      </c>
      <c r="C75" s="109" t="s">
        <v>162</v>
      </c>
      <c r="D75" s="87" t="s">
        <v>376</v>
      </c>
    </row>
    <row r="76" spans="1:4" s="2" customFormat="1">
      <c r="A76" s="85" t="s">
        <v>38</v>
      </c>
      <c r="B76" s="118">
        <v>430</v>
      </c>
      <c r="C76" s="106" t="s">
        <v>163</v>
      </c>
      <c r="D76" s="87" t="s">
        <v>376</v>
      </c>
    </row>
    <row r="77" spans="1:4" s="2" customFormat="1">
      <c r="A77" s="85" t="s">
        <v>38</v>
      </c>
      <c r="B77" s="118">
        <v>418</v>
      </c>
      <c r="C77" s="104" t="s">
        <v>164</v>
      </c>
      <c r="D77" s="87" t="s">
        <v>376</v>
      </c>
    </row>
    <row r="78" spans="1:4" s="2" customFormat="1">
      <c r="A78" s="85" t="s">
        <v>38</v>
      </c>
      <c r="B78" s="118">
        <v>445</v>
      </c>
      <c r="C78" s="104" t="s">
        <v>165</v>
      </c>
      <c r="D78" s="87" t="s">
        <v>376</v>
      </c>
    </row>
    <row r="79" spans="1:4" s="2" customFormat="1">
      <c r="A79" s="85" t="s">
        <v>38</v>
      </c>
      <c r="B79" s="118">
        <v>756</v>
      </c>
      <c r="C79" s="104" t="s">
        <v>166</v>
      </c>
      <c r="D79" s="87" t="s">
        <v>376</v>
      </c>
    </row>
    <row r="80" spans="1:4" s="2" customFormat="1">
      <c r="A80" s="85" t="s">
        <v>38</v>
      </c>
      <c r="B80" s="118">
        <v>405</v>
      </c>
      <c r="C80" s="104" t="s">
        <v>167</v>
      </c>
      <c r="D80" s="87" t="s">
        <v>376</v>
      </c>
    </row>
    <row r="81" spans="1:4" s="2" customFormat="1">
      <c r="A81" s="85" t="s">
        <v>38</v>
      </c>
      <c r="B81" s="118">
        <v>456</v>
      </c>
      <c r="C81" s="104" t="s">
        <v>168</v>
      </c>
      <c r="D81" s="87" t="s">
        <v>376</v>
      </c>
    </row>
    <row r="82" spans="1:4" s="2" customFormat="1">
      <c r="A82" s="85" t="s">
        <v>38</v>
      </c>
      <c r="B82" s="118">
        <v>268</v>
      </c>
      <c r="C82" s="104" t="s">
        <v>169</v>
      </c>
      <c r="D82" s="87" t="s">
        <v>376</v>
      </c>
    </row>
    <row r="83" spans="1:4" s="2" customFormat="1">
      <c r="A83" s="85" t="s">
        <v>38</v>
      </c>
      <c r="B83" s="118">
        <v>1691</v>
      </c>
      <c r="C83" s="104" t="s">
        <v>170</v>
      </c>
      <c r="D83" s="87" t="s">
        <v>376</v>
      </c>
    </row>
    <row r="84" spans="1:4" s="2" customFormat="1">
      <c r="A84" s="85" t="s">
        <v>38</v>
      </c>
      <c r="B84" s="118">
        <v>724</v>
      </c>
      <c r="C84" s="104" t="s">
        <v>171</v>
      </c>
      <c r="D84" s="87" t="s">
        <v>376</v>
      </c>
    </row>
    <row r="85" spans="1:4" s="2" customFormat="1">
      <c r="A85" s="85" t="s">
        <v>38</v>
      </c>
      <c r="B85" s="118">
        <v>1127</v>
      </c>
      <c r="C85" s="104" t="s">
        <v>172</v>
      </c>
      <c r="D85" s="87" t="s">
        <v>376</v>
      </c>
    </row>
    <row r="86" spans="1:4" s="2" customFormat="1">
      <c r="A86" s="85" t="s">
        <v>38</v>
      </c>
      <c r="B86" s="118">
        <v>323</v>
      </c>
      <c r="C86" s="104" t="s">
        <v>173</v>
      </c>
      <c r="D86" s="87" t="s">
        <v>376</v>
      </c>
    </row>
    <row r="87" spans="1:4" s="2" customFormat="1">
      <c r="A87" s="85" t="s">
        <v>38</v>
      </c>
      <c r="B87" s="118">
        <v>216</v>
      </c>
      <c r="C87" s="104" t="s">
        <v>173</v>
      </c>
      <c r="D87" s="87" t="s">
        <v>376</v>
      </c>
    </row>
    <row r="88" spans="1:4" s="2" customFormat="1">
      <c r="A88" s="85" t="s">
        <v>38</v>
      </c>
      <c r="B88" s="119">
        <v>171</v>
      </c>
      <c r="C88" s="105" t="s">
        <v>174</v>
      </c>
      <c r="D88" s="87" t="s">
        <v>376</v>
      </c>
    </row>
    <row r="89" spans="1:4" s="2" customFormat="1">
      <c r="A89" s="85" t="s">
        <v>38</v>
      </c>
      <c r="B89" s="118">
        <v>174</v>
      </c>
      <c r="C89" s="104" t="s">
        <v>175</v>
      </c>
      <c r="D89" s="87" t="s">
        <v>376</v>
      </c>
    </row>
    <row r="90" spans="1:4" s="2" customFormat="1">
      <c r="A90" s="85" t="s">
        <v>38</v>
      </c>
      <c r="B90" s="118">
        <v>1215</v>
      </c>
      <c r="C90" s="104" t="s">
        <v>176</v>
      </c>
      <c r="D90" s="87" t="s">
        <v>376</v>
      </c>
    </row>
    <row r="91" spans="1:4" s="2" customFormat="1">
      <c r="A91" s="85" t="s">
        <v>38</v>
      </c>
      <c r="B91" s="118">
        <v>188</v>
      </c>
      <c r="C91" s="104" t="s">
        <v>177</v>
      </c>
      <c r="D91" s="87" t="s">
        <v>376</v>
      </c>
    </row>
    <row r="92" spans="1:4" s="2" customFormat="1">
      <c r="A92" s="85" t="s">
        <v>38</v>
      </c>
      <c r="B92" s="118">
        <v>27</v>
      </c>
      <c r="C92" s="104" t="s">
        <v>178</v>
      </c>
      <c r="D92" s="87" t="s">
        <v>376</v>
      </c>
    </row>
    <row r="93" spans="1:4" s="2" customFormat="1">
      <c r="A93" s="85" t="s">
        <v>38</v>
      </c>
      <c r="B93" s="118">
        <v>875</v>
      </c>
      <c r="C93" s="104" t="s">
        <v>179</v>
      </c>
      <c r="D93" s="87" t="s">
        <v>376</v>
      </c>
    </row>
    <row r="94" spans="1:4" s="2" customFormat="1">
      <c r="A94" s="85" t="s">
        <v>38</v>
      </c>
      <c r="B94" s="118">
        <v>40</v>
      </c>
      <c r="C94" s="104" t="s">
        <v>180</v>
      </c>
      <c r="D94" s="87" t="s">
        <v>376</v>
      </c>
    </row>
    <row r="95" spans="1:4" s="2" customFormat="1">
      <c r="A95" s="85" t="s">
        <v>38</v>
      </c>
      <c r="B95" s="118">
        <v>174</v>
      </c>
      <c r="C95" s="104" t="s">
        <v>181</v>
      </c>
      <c r="D95" s="87" t="s">
        <v>376</v>
      </c>
    </row>
    <row r="96" spans="1:4" s="2" customFormat="1">
      <c r="A96" s="85" t="s">
        <v>38</v>
      </c>
      <c r="B96" s="118">
        <v>621</v>
      </c>
      <c r="C96" s="104" t="s">
        <v>181</v>
      </c>
      <c r="D96" s="87" t="s">
        <v>376</v>
      </c>
    </row>
    <row r="97" spans="1:4" s="2" customFormat="1">
      <c r="A97" s="85" t="s">
        <v>38</v>
      </c>
      <c r="B97" s="118">
        <v>295</v>
      </c>
      <c r="C97" s="104" t="s">
        <v>182</v>
      </c>
      <c r="D97" s="87" t="s">
        <v>376</v>
      </c>
    </row>
    <row r="98" spans="1:4" s="2" customFormat="1">
      <c r="A98" s="85" t="s">
        <v>38</v>
      </c>
      <c r="B98" s="118">
        <v>349</v>
      </c>
      <c r="C98" s="104" t="s">
        <v>183</v>
      </c>
      <c r="D98" s="87" t="s">
        <v>376</v>
      </c>
    </row>
    <row r="99" spans="1:4" s="2" customFormat="1">
      <c r="A99" s="85" t="s">
        <v>38</v>
      </c>
      <c r="B99" s="118">
        <v>441</v>
      </c>
      <c r="C99" s="104" t="s">
        <v>184</v>
      </c>
      <c r="D99" s="87" t="s">
        <v>376</v>
      </c>
    </row>
    <row r="100" spans="1:4" s="2" customFormat="1">
      <c r="A100" s="85" t="s">
        <v>38</v>
      </c>
      <c r="B100" s="118">
        <v>459</v>
      </c>
      <c r="C100" s="104" t="s">
        <v>185</v>
      </c>
      <c r="D100" s="87" t="s">
        <v>376</v>
      </c>
    </row>
    <row r="101" spans="1:4" s="2" customFormat="1">
      <c r="A101" s="85" t="s">
        <v>38</v>
      </c>
      <c r="B101" s="118">
        <v>363</v>
      </c>
      <c r="C101" s="104" t="s">
        <v>186</v>
      </c>
      <c r="D101" s="87" t="s">
        <v>376</v>
      </c>
    </row>
    <row r="102" spans="1:4" s="2" customFormat="1">
      <c r="A102" s="85" t="s">
        <v>38</v>
      </c>
      <c r="B102" s="118">
        <v>310</v>
      </c>
      <c r="C102" s="104" t="s">
        <v>186</v>
      </c>
      <c r="D102" s="87" t="s">
        <v>376</v>
      </c>
    </row>
    <row r="103" spans="1:4" s="2" customFormat="1">
      <c r="A103" s="85" t="s">
        <v>38</v>
      </c>
      <c r="B103" s="118">
        <v>891</v>
      </c>
      <c r="C103" s="110" t="s">
        <v>187</v>
      </c>
      <c r="D103" s="87" t="s">
        <v>376</v>
      </c>
    </row>
    <row r="104" spans="1:4" s="2" customFormat="1">
      <c r="A104" s="85" t="s">
        <v>38</v>
      </c>
      <c r="B104" s="118">
        <v>363</v>
      </c>
      <c r="C104" s="111" t="s">
        <v>188</v>
      </c>
      <c r="D104" s="87" t="s">
        <v>376</v>
      </c>
    </row>
    <row r="105" spans="1:4" s="2" customFormat="1">
      <c r="A105" s="85" t="s">
        <v>38</v>
      </c>
      <c r="B105" s="118">
        <v>162</v>
      </c>
      <c r="C105" s="111" t="s">
        <v>189</v>
      </c>
      <c r="D105" s="87" t="s">
        <v>376</v>
      </c>
    </row>
    <row r="106" spans="1:4" s="2" customFormat="1">
      <c r="A106" s="85" t="s">
        <v>38</v>
      </c>
      <c r="B106" s="118">
        <v>378</v>
      </c>
      <c r="C106" s="104" t="s">
        <v>189</v>
      </c>
      <c r="D106" s="87" t="s">
        <v>376</v>
      </c>
    </row>
    <row r="107" spans="1:4" s="2" customFormat="1">
      <c r="A107" s="85" t="s">
        <v>38</v>
      </c>
      <c r="B107" s="118">
        <v>120</v>
      </c>
      <c r="C107" s="104" t="s">
        <v>190</v>
      </c>
      <c r="D107" s="87" t="s">
        <v>376</v>
      </c>
    </row>
    <row r="108" spans="1:4" s="2" customFormat="1">
      <c r="A108" s="85" t="s">
        <v>38</v>
      </c>
      <c r="B108" s="118">
        <v>81</v>
      </c>
      <c r="C108" s="104" t="s">
        <v>190</v>
      </c>
      <c r="D108" s="87" t="s">
        <v>376</v>
      </c>
    </row>
    <row r="109" spans="1:4" s="2" customFormat="1">
      <c r="A109" s="85" t="s">
        <v>38</v>
      </c>
      <c r="B109" s="118">
        <v>1048</v>
      </c>
      <c r="C109" s="104" t="s">
        <v>191</v>
      </c>
      <c r="D109" s="87" t="s">
        <v>376</v>
      </c>
    </row>
    <row r="110" spans="1:4" s="2" customFormat="1">
      <c r="A110" s="85" t="s">
        <v>38</v>
      </c>
      <c r="B110" s="118">
        <v>1269</v>
      </c>
      <c r="C110" s="104" t="s">
        <v>191</v>
      </c>
      <c r="D110" s="87" t="s">
        <v>376</v>
      </c>
    </row>
    <row r="111" spans="1:4" s="2" customFormat="1">
      <c r="A111" s="85" t="s">
        <v>38</v>
      </c>
      <c r="B111" s="118">
        <v>3132</v>
      </c>
      <c r="C111" s="104" t="s">
        <v>192</v>
      </c>
      <c r="D111" s="87" t="s">
        <v>376</v>
      </c>
    </row>
    <row r="112" spans="1:4" s="2" customFormat="1">
      <c r="A112" s="85" t="s">
        <v>38</v>
      </c>
      <c r="B112" s="118">
        <v>538</v>
      </c>
      <c r="C112" s="104" t="s">
        <v>192</v>
      </c>
      <c r="D112" s="87" t="s">
        <v>376</v>
      </c>
    </row>
    <row r="113" spans="1:4" s="2" customFormat="1">
      <c r="A113" s="85" t="s">
        <v>38</v>
      </c>
      <c r="B113" s="118">
        <v>1020</v>
      </c>
      <c r="C113" s="110" t="s">
        <v>193</v>
      </c>
      <c r="D113" s="87" t="s">
        <v>376</v>
      </c>
    </row>
    <row r="114" spans="1:4" s="2" customFormat="1">
      <c r="A114" s="85" t="s">
        <v>38</v>
      </c>
      <c r="B114" s="118">
        <v>6480</v>
      </c>
      <c r="C114" s="110" t="s">
        <v>193</v>
      </c>
      <c r="D114" s="87" t="s">
        <v>376</v>
      </c>
    </row>
    <row r="115" spans="1:4" s="2" customFormat="1">
      <c r="A115" s="85" t="s">
        <v>38</v>
      </c>
      <c r="B115" s="118">
        <v>810</v>
      </c>
      <c r="C115" s="110" t="s">
        <v>194</v>
      </c>
      <c r="D115" s="87" t="s">
        <v>376</v>
      </c>
    </row>
    <row r="116" spans="1:4" s="2" customFormat="1">
      <c r="A116" s="85" t="s">
        <v>38</v>
      </c>
      <c r="B116" s="118">
        <v>576</v>
      </c>
      <c r="C116" s="104" t="s">
        <v>195</v>
      </c>
      <c r="D116" s="87" t="s">
        <v>376</v>
      </c>
    </row>
    <row r="117" spans="1:4" s="2" customFormat="1">
      <c r="A117" s="85" t="s">
        <v>38</v>
      </c>
      <c r="B117" s="118">
        <v>202</v>
      </c>
      <c r="C117" s="104" t="s">
        <v>196</v>
      </c>
      <c r="D117" s="87" t="s">
        <v>376</v>
      </c>
    </row>
    <row r="118" spans="1:4" s="2" customFormat="1">
      <c r="A118" s="85" t="s">
        <v>38</v>
      </c>
      <c r="B118" s="118">
        <v>161</v>
      </c>
      <c r="C118" s="104" t="s">
        <v>197</v>
      </c>
      <c r="D118" s="87" t="s">
        <v>376</v>
      </c>
    </row>
    <row r="119" spans="1:4" s="2" customFormat="1">
      <c r="A119" s="85" t="s">
        <v>38</v>
      </c>
      <c r="B119" s="118">
        <v>725</v>
      </c>
      <c r="C119" s="104" t="s">
        <v>198</v>
      </c>
      <c r="D119" s="87" t="s">
        <v>376</v>
      </c>
    </row>
    <row r="120" spans="1:4" s="2" customFormat="1">
      <c r="A120" s="85" t="s">
        <v>38</v>
      </c>
      <c r="B120" s="118">
        <v>362</v>
      </c>
      <c r="C120" s="104" t="s">
        <v>199</v>
      </c>
      <c r="D120" s="87" t="s">
        <v>376</v>
      </c>
    </row>
    <row r="121" spans="1:4" s="2" customFormat="1">
      <c r="A121" s="85" t="s">
        <v>38</v>
      </c>
      <c r="B121" s="118">
        <v>765</v>
      </c>
      <c r="C121" s="104" t="s">
        <v>200</v>
      </c>
      <c r="D121" s="87" t="s">
        <v>376</v>
      </c>
    </row>
    <row r="122" spans="1:4" s="2" customFormat="1">
      <c r="A122" s="85" t="s">
        <v>38</v>
      </c>
      <c r="B122" s="118">
        <v>174</v>
      </c>
      <c r="C122" s="104" t="s">
        <v>201</v>
      </c>
      <c r="D122" s="87" t="s">
        <v>376</v>
      </c>
    </row>
    <row r="123" spans="1:4" s="2" customFormat="1">
      <c r="A123" s="85" t="s">
        <v>38</v>
      </c>
      <c r="B123" s="118">
        <v>1181</v>
      </c>
      <c r="C123" s="112" t="s">
        <v>202</v>
      </c>
      <c r="D123" s="87" t="s">
        <v>376</v>
      </c>
    </row>
    <row r="124" spans="1:4" s="2" customFormat="1">
      <c r="A124" s="85" t="s">
        <v>38</v>
      </c>
      <c r="B124" s="118">
        <v>485</v>
      </c>
      <c r="C124" s="112" t="s">
        <v>202</v>
      </c>
      <c r="D124" s="87" t="s">
        <v>376</v>
      </c>
    </row>
    <row r="125" spans="1:4" s="2" customFormat="1">
      <c r="A125" s="85" t="s">
        <v>38</v>
      </c>
      <c r="B125" s="118">
        <v>484</v>
      </c>
      <c r="C125" s="112" t="s">
        <v>203</v>
      </c>
      <c r="D125" s="87" t="s">
        <v>376</v>
      </c>
    </row>
    <row r="126" spans="1:4" s="2" customFormat="1">
      <c r="A126" s="85" t="s">
        <v>38</v>
      </c>
      <c r="B126" s="118">
        <v>605</v>
      </c>
      <c r="C126" s="112" t="s">
        <v>204</v>
      </c>
      <c r="D126" s="87" t="s">
        <v>376</v>
      </c>
    </row>
    <row r="127" spans="1:4" s="2" customFormat="1">
      <c r="A127" s="85" t="s">
        <v>38</v>
      </c>
      <c r="B127" s="118">
        <v>645</v>
      </c>
      <c r="C127" s="104" t="s">
        <v>205</v>
      </c>
      <c r="D127" s="87" t="s">
        <v>376</v>
      </c>
    </row>
    <row r="128" spans="1:4" s="2" customFormat="1">
      <c r="A128" s="85" t="s">
        <v>38</v>
      </c>
      <c r="B128" s="118">
        <v>550</v>
      </c>
      <c r="C128" s="104" t="s">
        <v>206</v>
      </c>
      <c r="D128" s="87" t="s">
        <v>376</v>
      </c>
    </row>
    <row r="129" spans="1:4" s="2" customFormat="1">
      <c r="A129" s="85" t="s">
        <v>38</v>
      </c>
      <c r="B129" s="118">
        <v>27</v>
      </c>
      <c r="C129" s="104" t="s">
        <v>207</v>
      </c>
      <c r="D129" s="87" t="s">
        <v>376</v>
      </c>
    </row>
    <row r="130" spans="1:4" s="2" customFormat="1">
      <c r="A130" s="85" t="s">
        <v>38</v>
      </c>
      <c r="B130" s="118">
        <v>444</v>
      </c>
      <c r="C130" s="104" t="s">
        <v>207</v>
      </c>
      <c r="D130" s="87" t="s">
        <v>376</v>
      </c>
    </row>
    <row r="131" spans="1:4" s="2" customFormat="1">
      <c r="A131" s="85" t="s">
        <v>38</v>
      </c>
      <c r="B131" s="118">
        <v>242</v>
      </c>
      <c r="C131" s="104" t="s">
        <v>207</v>
      </c>
      <c r="D131" s="87" t="s">
        <v>376</v>
      </c>
    </row>
    <row r="132" spans="1:4" s="2" customFormat="1">
      <c r="A132" s="85" t="s">
        <v>38</v>
      </c>
      <c r="B132" s="118">
        <v>135</v>
      </c>
      <c r="C132" s="104" t="s">
        <v>208</v>
      </c>
      <c r="D132" s="87" t="s">
        <v>376</v>
      </c>
    </row>
    <row r="133" spans="1:4" s="2" customFormat="1">
      <c r="A133" s="85" t="s">
        <v>38</v>
      </c>
      <c r="B133" s="118">
        <v>510</v>
      </c>
      <c r="C133" s="104" t="s">
        <v>208</v>
      </c>
      <c r="D133" s="87" t="s">
        <v>376</v>
      </c>
    </row>
    <row r="134" spans="1:4" s="2" customFormat="1">
      <c r="A134" s="85" t="s">
        <v>38</v>
      </c>
      <c r="B134" s="118">
        <v>536</v>
      </c>
      <c r="C134" s="104" t="s">
        <v>209</v>
      </c>
      <c r="D134" s="87" t="s">
        <v>376</v>
      </c>
    </row>
    <row r="135" spans="1:4" s="2" customFormat="1">
      <c r="A135" s="85" t="s">
        <v>38</v>
      </c>
      <c r="B135" s="118">
        <v>348</v>
      </c>
      <c r="C135" s="104" t="s">
        <v>209</v>
      </c>
      <c r="D135" s="87" t="s">
        <v>376</v>
      </c>
    </row>
    <row r="136" spans="1:4" s="2" customFormat="1">
      <c r="A136" s="85" t="s">
        <v>38</v>
      </c>
      <c r="B136" s="118">
        <v>270</v>
      </c>
      <c r="C136" s="104" t="s">
        <v>210</v>
      </c>
      <c r="D136" s="87" t="s">
        <v>376</v>
      </c>
    </row>
    <row r="137" spans="1:4" s="2" customFormat="1">
      <c r="A137" s="85" t="s">
        <v>38</v>
      </c>
      <c r="B137" s="118">
        <v>160</v>
      </c>
      <c r="C137" s="104" t="s">
        <v>211</v>
      </c>
      <c r="D137" s="87" t="s">
        <v>376</v>
      </c>
    </row>
    <row r="138" spans="1:4" s="2" customFormat="1">
      <c r="A138" s="85" t="s">
        <v>38</v>
      </c>
      <c r="B138" s="118">
        <v>81</v>
      </c>
      <c r="C138" s="104" t="s">
        <v>212</v>
      </c>
      <c r="D138" s="87" t="s">
        <v>376</v>
      </c>
    </row>
    <row r="139" spans="1:4" s="2" customFormat="1">
      <c r="A139" s="85" t="s">
        <v>38</v>
      </c>
      <c r="B139" s="118">
        <v>403</v>
      </c>
      <c r="C139" s="104" t="s">
        <v>212</v>
      </c>
      <c r="D139" s="87" t="s">
        <v>376</v>
      </c>
    </row>
    <row r="140" spans="1:4" s="2" customFormat="1">
      <c r="A140" s="85" t="s">
        <v>38</v>
      </c>
      <c r="B140" s="118">
        <v>242</v>
      </c>
      <c r="C140" s="104" t="s">
        <v>213</v>
      </c>
      <c r="D140" s="87" t="s">
        <v>376</v>
      </c>
    </row>
    <row r="141" spans="1:4" s="2" customFormat="1">
      <c r="A141" s="85" t="s">
        <v>38</v>
      </c>
      <c r="B141" s="118">
        <v>590</v>
      </c>
      <c r="C141" s="104" t="s">
        <v>214</v>
      </c>
      <c r="D141" s="87" t="s">
        <v>376</v>
      </c>
    </row>
    <row r="142" spans="1:4" s="2" customFormat="1">
      <c r="A142" s="85" t="s">
        <v>38</v>
      </c>
      <c r="B142" s="118">
        <v>792</v>
      </c>
      <c r="C142" s="104" t="s">
        <v>214</v>
      </c>
      <c r="D142" s="87" t="s">
        <v>376</v>
      </c>
    </row>
    <row r="143" spans="1:4" s="2" customFormat="1">
      <c r="A143" s="85" t="s">
        <v>38</v>
      </c>
      <c r="B143" s="118">
        <v>684</v>
      </c>
      <c r="C143" s="110" t="s">
        <v>215</v>
      </c>
      <c r="D143" s="87" t="s">
        <v>376</v>
      </c>
    </row>
    <row r="144" spans="1:4" s="2" customFormat="1">
      <c r="A144" s="85" t="s">
        <v>38</v>
      </c>
      <c r="B144" s="118">
        <v>739</v>
      </c>
      <c r="C144" s="110" t="s">
        <v>215</v>
      </c>
      <c r="D144" s="87" t="s">
        <v>376</v>
      </c>
    </row>
    <row r="145" spans="1:4" s="2" customFormat="1">
      <c r="A145" s="85" t="s">
        <v>38</v>
      </c>
      <c r="B145" s="118">
        <v>147</v>
      </c>
      <c r="C145" s="110" t="s">
        <v>216</v>
      </c>
      <c r="D145" s="87" t="s">
        <v>376</v>
      </c>
    </row>
    <row r="146" spans="1:4" s="2" customFormat="1">
      <c r="A146" s="85" t="s">
        <v>38</v>
      </c>
      <c r="B146" s="118">
        <v>216</v>
      </c>
      <c r="C146" s="110" t="s">
        <v>217</v>
      </c>
      <c r="D146" s="87" t="s">
        <v>376</v>
      </c>
    </row>
    <row r="147" spans="1:4" s="2" customFormat="1">
      <c r="A147" s="85" t="s">
        <v>38</v>
      </c>
      <c r="B147" s="118">
        <v>1377</v>
      </c>
      <c r="C147" s="110" t="s">
        <v>217</v>
      </c>
      <c r="D147" s="87" t="s">
        <v>376</v>
      </c>
    </row>
    <row r="148" spans="1:4" s="2" customFormat="1">
      <c r="A148" s="85" t="s">
        <v>38</v>
      </c>
      <c r="B148" s="118">
        <v>726</v>
      </c>
      <c r="C148" s="110" t="s">
        <v>218</v>
      </c>
      <c r="D148" s="87" t="s">
        <v>376</v>
      </c>
    </row>
    <row r="149" spans="1:4" s="2" customFormat="1">
      <c r="A149" s="85" t="s">
        <v>38</v>
      </c>
      <c r="B149" s="118">
        <v>470</v>
      </c>
      <c r="C149" s="104" t="s">
        <v>219</v>
      </c>
      <c r="D149" s="87" t="s">
        <v>376</v>
      </c>
    </row>
    <row r="150" spans="1:4" s="2" customFormat="1">
      <c r="A150" s="85" t="s">
        <v>38</v>
      </c>
      <c r="B150" s="118">
        <v>455</v>
      </c>
      <c r="C150" s="104" t="s">
        <v>219</v>
      </c>
      <c r="D150" s="87" t="s">
        <v>376</v>
      </c>
    </row>
    <row r="151" spans="1:4" s="2" customFormat="1">
      <c r="A151" s="85" t="s">
        <v>38</v>
      </c>
      <c r="B151" s="118">
        <v>362</v>
      </c>
      <c r="C151" s="104" t="s">
        <v>220</v>
      </c>
      <c r="D151" s="87" t="s">
        <v>376</v>
      </c>
    </row>
    <row r="152" spans="1:4" s="2" customFormat="1">
      <c r="A152" s="85" t="s">
        <v>38</v>
      </c>
      <c r="B152" s="118">
        <v>579</v>
      </c>
      <c r="C152" s="110" t="s">
        <v>221</v>
      </c>
      <c r="D152" s="87" t="s">
        <v>376</v>
      </c>
    </row>
    <row r="153" spans="1:4" s="2" customFormat="1">
      <c r="A153" s="85" t="s">
        <v>38</v>
      </c>
      <c r="B153" s="118">
        <v>297</v>
      </c>
      <c r="C153" s="110" t="s">
        <v>221</v>
      </c>
      <c r="D153" s="87" t="s">
        <v>376</v>
      </c>
    </row>
    <row r="154" spans="1:4" s="2" customFormat="1">
      <c r="A154" s="85" t="s">
        <v>38</v>
      </c>
      <c r="B154" s="118">
        <v>349</v>
      </c>
      <c r="C154" s="110" t="s">
        <v>222</v>
      </c>
      <c r="D154" s="87" t="s">
        <v>376</v>
      </c>
    </row>
    <row r="155" spans="1:4" s="2" customFormat="1">
      <c r="A155" s="85" t="s">
        <v>38</v>
      </c>
      <c r="B155" s="118">
        <v>513</v>
      </c>
      <c r="C155" s="110" t="s">
        <v>223</v>
      </c>
      <c r="D155" s="87" t="s">
        <v>376</v>
      </c>
    </row>
    <row r="156" spans="1:4" s="2" customFormat="1">
      <c r="A156" s="85" t="s">
        <v>38</v>
      </c>
      <c r="B156" s="118">
        <v>189</v>
      </c>
      <c r="C156" s="110" t="s">
        <v>223</v>
      </c>
      <c r="D156" s="87" t="s">
        <v>376</v>
      </c>
    </row>
    <row r="157" spans="1:4" s="2" customFormat="1">
      <c r="A157" s="85" t="s">
        <v>38</v>
      </c>
      <c r="B157" s="118">
        <v>513</v>
      </c>
      <c r="C157" s="110" t="s">
        <v>223</v>
      </c>
      <c r="D157" s="87" t="s">
        <v>376</v>
      </c>
    </row>
    <row r="158" spans="1:4" s="2" customFormat="1">
      <c r="A158" s="85" t="s">
        <v>38</v>
      </c>
      <c r="B158" s="118">
        <v>1088</v>
      </c>
      <c r="C158" s="104" t="s">
        <v>224</v>
      </c>
      <c r="D158" s="87" t="s">
        <v>376</v>
      </c>
    </row>
    <row r="159" spans="1:4" s="2" customFormat="1">
      <c r="A159" s="85" t="s">
        <v>38</v>
      </c>
      <c r="B159" s="118">
        <v>737</v>
      </c>
      <c r="C159" s="104" t="s">
        <v>224</v>
      </c>
      <c r="D159" s="87" t="s">
        <v>376</v>
      </c>
    </row>
    <row r="160" spans="1:4" s="2" customFormat="1">
      <c r="A160" s="85" t="s">
        <v>38</v>
      </c>
      <c r="B160" s="118">
        <v>27</v>
      </c>
      <c r="C160" s="104" t="s">
        <v>224</v>
      </c>
      <c r="D160" s="87" t="s">
        <v>376</v>
      </c>
    </row>
    <row r="161" spans="1:4" s="2" customFormat="1">
      <c r="A161" s="85" t="s">
        <v>38</v>
      </c>
      <c r="B161" s="118">
        <v>2916</v>
      </c>
      <c r="C161" s="104" t="s">
        <v>225</v>
      </c>
      <c r="D161" s="87" t="s">
        <v>376</v>
      </c>
    </row>
    <row r="162" spans="1:4" s="2" customFormat="1">
      <c r="A162" s="85" t="s">
        <v>38</v>
      </c>
      <c r="B162" s="118">
        <v>819</v>
      </c>
      <c r="C162" s="104" t="s">
        <v>225</v>
      </c>
      <c r="D162" s="87" t="s">
        <v>376</v>
      </c>
    </row>
    <row r="163" spans="1:4" s="2" customFormat="1">
      <c r="A163" s="85" t="s">
        <v>38</v>
      </c>
      <c r="B163" s="118">
        <v>621</v>
      </c>
      <c r="C163" s="104" t="s">
        <v>226</v>
      </c>
      <c r="D163" s="87" t="s">
        <v>376</v>
      </c>
    </row>
    <row r="164" spans="1:4" s="2" customFormat="1">
      <c r="A164" s="85" t="s">
        <v>38</v>
      </c>
      <c r="B164" s="118">
        <v>1219</v>
      </c>
      <c r="C164" s="104" t="s">
        <v>227</v>
      </c>
      <c r="D164" s="87" t="s">
        <v>376</v>
      </c>
    </row>
    <row r="165" spans="1:4" s="2" customFormat="1">
      <c r="A165" s="85" t="s">
        <v>38</v>
      </c>
      <c r="B165" s="118">
        <v>54</v>
      </c>
      <c r="C165" s="104" t="s">
        <v>228</v>
      </c>
      <c r="D165" s="87" t="s">
        <v>376</v>
      </c>
    </row>
    <row r="166" spans="1:4" s="2" customFormat="1">
      <c r="A166" s="85" t="s">
        <v>38</v>
      </c>
      <c r="B166" s="118">
        <v>459</v>
      </c>
      <c r="C166" s="104" t="s">
        <v>229</v>
      </c>
      <c r="D166" s="87" t="s">
        <v>376</v>
      </c>
    </row>
    <row r="167" spans="1:4" s="2" customFormat="1">
      <c r="A167" s="85" t="s">
        <v>38</v>
      </c>
      <c r="B167" s="118">
        <v>7587</v>
      </c>
      <c r="C167" s="104" t="s">
        <v>230</v>
      </c>
      <c r="D167" s="87" t="s">
        <v>376</v>
      </c>
    </row>
    <row r="168" spans="1:4" s="2" customFormat="1">
      <c r="A168" s="85" t="s">
        <v>38</v>
      </c>
      <c r="B168" s="118">
        <v>983</v>
      </c>
      <c r="C168" s="104" t="s">
        <v>231</v>
      </c>
      <c r="D168" s="87" t="s">
        <v>376</v>
      </c>
    </row>
    <row r="169" spans="1:4" s="2" customFormat="1">
      <c r="A169" s="85" t="s">
        <v>38</v>
      </c>
      <c r="B169" s="118">
        <v>630</v>
      </c>
      <c r="C169" s="104" t="s">
        <v>232</v>
      </c>
      <c r="D169" s="87" t="s">
        <v>376</v>
      </c>
    </row>
    <row r="170" spans="1:4" s="2" customFormat="1">
      <c r="A170" s="85" t="s">
        <v>38</v>
      </c>
      <c r="B170" s="118">
        <v>845</v>
      </c>
      <c r="C170" s="104" t="s">
        <v>233</v>
      </c>
      <c r="D170" s="87" t="s">
        <v>376</v>
      </c>
    </row>
    <row r="171" spans="1:4" s="2" customFormat="1">
      <c r="A171" s="85" t="s">
        <v>38</v>
      </c>
      <c r="B171" s="118">
        <v>362</v>
      </c>
      <c r="C171" s="104" t="s">
        <v>234</v>
      </c>
      <c r="D171" s="87" t="s">
        <v>376</v>
      </c>
    </row>
    <row r="172" spans="1:4" s="2" customFormat="1">
      <c r="A172" s="85" t="s">
        <v>38</v>
      </c>
      <c r="B172" s="118">
        <v>243</v>
      </c>
      <c r="C172" s="104" t="s">
        <v>235</v>
      </c>
      <c r="D172" s="87" t="s">
        <v>376</v>
      </c>
    </row>
    <row r="173" spans="1:4" s="2" customFormat="1">
      <c r="A173" s="85" t="s">
        <v>38</v>
      </c>
      <c r="B173" s="118">
        <v>189</v>
      </c>
      <c r="C173" s="104" t="s">
        <v>236</v>
      </c>
      <c r="D173" s="87" t="s">
        <v>376</v>
      </c>
    </row>
    <row r="174" spans="1:4" s="2" customFormat="1">
      <c r="A174" s="85" t="s">
        <v>38</v>
      </c>
      <c r="B174" s="118">
        <v>228</v>
      </c>
      <c r="C174" s="104" t="s">
        <v>236</v>
      </c>
      <c r="D174" s="87" t="s">
        <v>376</v>
      </c>
    </row>
    <row r="175" spans="1:4" s="2" customFormat="1">
      <c r="A175" s="85" t="s">
        <v>38</v>
      </c>
      <c r="B175" s="118">
        <v>27</v>
      </c>
      <c r="C175" s="104" t="s">
        <v>237</v>
      </c>
      <c r="D175" s="87" t="s">
        <v>376</v>
      </c>
    </row>
    <row r="176" spans="1:4" s="2" customFormat="1">
      <c r="A176" s="85" t="s">
        <v>38</v>
      </c>
      <c r="B176" s="118">
        <v>469</v>
      </c>
      <c r="C176" s="104" t="s">
        <v>237</v>
      </c>
      <c r="D176" s="87" t="s">
        <v>376</v>
      </c>
    </row>
    <row r="177" spans="1:4" s="2" customFormat="1">
      <c r="A177" s="85" t="s">
        <v>38</v>
      </c>
      <c r="B177" s="118">
        <v>510</v>
      </c>
      <c r="C177" s="106" t="s">
        <v>238</v>
      </c>
      <c r="D177" s="87" t="s">
        <v>376</v>
      </c>
    </row>
    <row r="178" spans="1:4" s="2" customFormat="1">
      <c r="A178" s="85" t="s">
        <v>38</v>
      </c>
      <c r="B178" s="118">
        <v>566</v>
      </c>
      <c r="C178" s="104" t="s">
        <v>239</v>
      </c>
      <c r="D178" s="87" t="s">
        <v>376</v>
      </c>
    </row>
    <row r="179" spans="1:4" s="2" customFormat="1">
      <c r="A179" s="85" t="s">
        <v>38</v>
      </c>
      <c r="B179" s="118">
        <v>415</v>
      </c>
      <c r="C179" s="104" t="s">
        <v>240</v>
      </c>
      <c r="D179" s="87" t="s">
        <v>376</v>
      </c>
    </row>
    <row r="180" spans="1:4" s="2" customFormat="1">
      <c r="A180" s="85" t="s">
        <v>38</v>
      </c>
      <c r="B180" s="118">
        <v>884</v>
      </c>
      <c r="C180" s="104" t="s">
        <v>240</v>
      </c>
      <c r="D180" s="87" t="s">
        <v>376</v>
      </c>
    </row>
    <row r="181" spans="1:4" s="2" customFormat="1">
      <c r="A181" s="85" t="s">
        <v>38</v>
      </c>
      <c r="B181" s="118">
        <v>2106</v>
      </c>
      <c r="C181" s="104" t="s">
        <v>241</v>
      </c>
      <c r="D181" s="87" t="s">
        <v>376</v>
      </c>
    </row>
    <row r="182" spans="1:4" s="2" customFormat="1">
      <c r="A182" s="85" t="s">
        <v>38</v>
      </c>
      <c r="B182" s="118">
        <v>309</v>
      </c>
      <c r="C182" s="104" t="s">
        <v>242</v>
      </c>
      <c r="D182" s="87" t="s">
        <v>376</v>
      </c>
    </row>
    <row r="183" spans="1:4" s="2" customFormat="1">
      <c r="A183" s="85" t="s">
        <v>38</v>
      </c>
      <c r="B183" s="118">
        <v>148</v>
      </c>
      <c r="C183" s="104" t="s">
        <v>243</v>
      </c>
      <c r="D183" s="87" t="s">
        <v>376</v>
      </c>
    </row>
    <row r="184" spans="1:4" s="2" customFormat="1">
      <c r="A184" s="85" t="s">
        <v>38</v>
      </c>
      <c r="B184" s="118">
        <v>1032</v>
      </c>
      <c r="C184" s="104" t="s">
        <v>244</v>
      </c>
      <c r="D184" s="87" t="s">
        <v>376</v>
      </c>
    </row>
    <row r="185" spans="1:4" s="2" customFormat="1">
      <c r="A185" s="85" t="s">
        <v>38</v>
      </c>
      <c r="B185" s="118">
        <v>121</v>
      </c>
      <c r="C185" s="104" t="s">
        <v>245</v>
      </c>
      <c r="D185" s="87" t="s">
        <v>376</v>
      </c>
    </row>
    <row r="186" spans="1:4" s="2" customFormat="1">
      <c r="A186" s="85" t="s">
        <v>38</v>
      </c>
      <c r="B186" s="118">
        <v>27</v>
      </c>
      <c r="C186" s="104" t="s">
        <v>245</v>
      </c>
      <c r="D186" s="87" t="s">
        <v>376</v>
      </c>
    </row>
    <row r="187" spans="1:4" s="2" customFormat="1">
      <c r="A187" s="85" t="s">
        <v>38</v>
      </c>
      <c r="B187" s="118">
        <v>321</v>
      </c>
      <c r="C187" s="104" t="s">
        <v>246</v>
      </c>
      <c r="D187" s="87" t="s">
        <v>376</v>
      </c>
    </row>
    <row r="188" spans="1:4" s="2" customFormat="1">
      <c r="A188" s="85" t="s">
        <v>38</v>
      </c>
      <c r="B188" s="118">
        <v>616</v>
      </c>
      <c r="C188" s="104" t="s">
        <v>247</v>
      </c>
      <c r="D188" s="87" t="s">
        <v>376</v>
      </c>
    </row>
    <row r="189" spans="1:4" s="2" customFormat="1">
      <c r="A189" s="85" t="s">
        <v>38</v>
      </c>
      <c r="B189" s="118">
        <v>94</v>
      </c>
      <c r="C189" s="104" t="s">
        <v>248</v>
      </c>
      <c r="D189" s="87" t="s">
        <v>376</v>
      </c>
    </row>
    <row r="190" spans="1:4" s="2" customFormat="1">
      <c r="A190" s="85" t="s">
        <v>38</v>
      </c>
      <c r="B190" s="118">
        <v>323</v>
      </c>
      <c r="C190" s="104" t="s">
        <v>249</v>
      </c>
      <c r="D190" s="87" t="s">
        <v>376</v>
      </c>
    </row>
    <row r="191" spans="1:4" s="2" customFormat="1">
      <c r="A191" s="85" t="s">
        <v>38</v>
      </c>
      <c r="B191" s="118">
        <v>282</v>
      </c>
      <c r="C191" s="104" t="s">
        <v>249</v>
      </c>
      <c r="D191" s="87" t="s">
        <v>376</v>
      </c>
    </row>
    <row r="192" spans="1:4" s="2" customFormat="1">
      <c r="A192" s="85" t="s">
        <v>38</v>
      </c>
      <c r="B192" s="119">
        <v>108</v>
      </c>
      <c r="C192" s="105" t="s">
        <v>250</v>
      </c>
      <c r="D192" s="87" t="s">
        <v>376</v>
      </c>
    </row>
    <row r="193" spans="1:4" s="2" customFormat="1">
      <c r="A193" s="85" t="s">
        <v>38</v>
      </c>
      <c r="B193" s="118">
        <v>509</v>
      </c>
      <c r="C193" s="107" t="s">
        <v>251</v>
      </c>
      <c r="D193" s="87" t="s">
        <v>376</v>
      </c>
    </row>
    <row r="194" spans="1:4" s="2" customFormat="1">
      <c r="A194" s="85" t="s">
        <v>38</v>
      </c>
      <c r="B194" s="118">
        <v>54</v>
      </c>
      <c r="C194" s="107" t="s">
        <v>251</v>
      </c>
      <c r="D194" s="87" t="s">
        <v>376</v>
      </c>
    </row>
    <row r="195" spans="1:4" s="2" customFormat="1">
      <c r="A195" s="85" t="s">
        <v>38</v>
      </c>
      <c r="B195" s="118">
        <v>161</v>
      </c>
      <c r="C195" s="107" t="s">
        <v>252</v>
      </c>
      <c r="D195" s="87" t="s">
        <v>376</v>
      </c>
    </row>
    <row r="196" spans="1:4" s="2" customFormat="1">
      <c r="A196" s="85" t="s">
        <v>38</v>
      </c>
      <c r="B196" s="118">
        <v>282</v>
      </c>
      <c r="C196" s="107" t="s">
        <v>252</v>
      </c>
      <c r="D196" s="87" t="s">
        <v>376</v>
      </c>
    </row>
    <row r="197" spans="1:4" s="2" customFormat="1">
      <c r="A197" s="85" t="s">
        <v>38</v>
      </c>
      <c r="B197" s="118">
        <v>857</v>
      </c>
      <c r="C197" s="104" t="s">
        <v>253</v>
      </c>
      <c r="D197" s="87" t="s">
        <v>376</v>
      </c>
    </row>
    <row r="198" spans="1:4" s="2" customFormat="1">
      <c r="A198" s="85" t="s">
        <v>38</v>
      </c>
      <c r="B198" s="118">
        <v>1140</v>
      </c>
      <c r="C198" s="104" t="s">
        <v>253</v>
      </c>
      <c r="D198" s="87" t="s">
        <v>376</v>
      </c>
    </row>
    <row r="199" spans="1:4" s="2" customFormat="1">
      <c r="A199" s="85" t="s">
        <v>38</v>
      </c>
      <c r="B199" s="118">
        <v>54</v>
      </c>
      <c r="C199" s="104" t="s">
        <v>253</v>
      </c>
      <c r="D199" s="87" t="s">
        <v>376</v>
      </c>
    </row>
    <row r="200" spans="1:4" s="2" customFormat="1">
      <c r="A200" s="85" t="s">
        <v>38</v>
      </c>
      <c r="B200" s="118">
        <v>405</v>
      </c>
      <c r="C200" s="108" t="s">
        <v>254</v>
      </c>
      <c r="D200" s="87" t="s">
        <v>376</v>
      </c>
    </row>
    <row r="201" spans="1:4" s="2" customFormat="1">
      <c r="A201" s="85" t="s">
        <v>38</v>
      </c>
      <c r="B201" s="118">
        <v>216</v>
      </c>
      <c r="C201" s="108" t="s">
        <v>254</v>
      </c>
      <c r="D201" s="87" t="s">
        <v>376</v>
      </c>
    </row>
    <row r="202" spans="1:4" s="2" customFormat="1">
      <c r="A202" s="85" t="s">
        <v>38</v>
      </c>
      <c r="B202" s="118">
        <v>509</v>
      </c>
      <c r="C202" s="108" t="s">
        <v>255</v>
      </c>
      <c r="D202" s="87" t="s">
        <v>376</v>
      </c>
    </row>
    <row r="203" spans="1:4" s="2" customFormat="1">
      <c r="A203" s="85" t="s">
        <v>38</v>
      </c>
      <c r="B203" s="118">
        <v>810</v>
      </c>
      <c r="C203" s="108" t="s">
        <v>255</v>
      </c>
      <c r="D203" s="87" t="s">
        <v>376</v>
      </c>
    </row>
    <row r="204" spans="1:4" s="2" customFormat="1">
      <c r="A204" s="85" t="s">
        <v>38</v>
      </c>
      <c r="B204" s="135">
        <v>40</v>
      </c>
      <c r="C204" s="113" t="s">
        <v>256</v>
      </c>
      <c r="D204" s="87" t="s">
        <v>376</v>
      </c>
    </row>
    <row r="205" spans="1:4" s="2" customFormat="1">
      <c r="A205" s="85" t="s">
        <v>38</v>
      </c>
      <c r="B205" s="118">
        <v>810</v>
      </c>
      <c r="C205" s="113" t="s">
        <v>257</v>
      </c>
      <c r="D205" s="87" t="s">
        <v>376</v>
      </c>
    </row>
    <row r="206" spans="1:4" s="2" customFormat="1">
      <c r="A206" s="85" t="s">
        <v>38</v>
      </c>
      <c r="B206" s="118">
        <v>216</v>
      </c>
      <c r="C206" s="113" t="s">
        <v>257</v>
      </c>
      <c r="D206" s="87" t="s">
        <v>376</v>
      </c>
    </row>
    <row r="207" spans="1:4" s="2" customFormat="1">
      <c r="A207" s="85" t="s">
        <v>38</v>
      </c>
      <c r="B207" s="118">
        <v>618</v>
      </c>
      <c r="C207" s="104" t="s">
        <v>258</v>
      </c>
      <c r="D207" s="87" t="s">
        <v>376</v>
      </c>
    </row>
    <row r="208" spans="1:4" s="2" customFormat="1">
      <c r="A208" s="85" t="s">
        <v>38</v>
      </c>
      <c r="B208" s="118">
        <v>702</v>
      </c>
      <c r="C208" s="104" t="s">
        <v>258</v>
      </c>
      <c r="D208" s="87" t="s">
        <v>376</v>
      </c>
    </row>
    <row r="209" spans="1:4" s="2" customFormat="1">
      <c r="A209" s="85" t="s">
        <v>38</v>
      </c>
      <c r="B209" s="118">
        <v>108</v>
      </c>
      <c r="C209" s="104" t="s">
        <v>258</v>
      </c>
      <c r="D209" s="87" t="s">
        <v>376</v>
      </c>
    </row>
    <row r="210" spans="1:4" s="2" customFormat="1">
      <c r="A210" s="85" t="s">
        <v>38</v>
      </c>
      <c r="B210" s="118">
        <v>2106</v>
      </c>
      <c r="C210" s="104" t="s">
        <v>259</v>
      </c>
      <c r="D210" s="87" t="s">
        <v>376</v>
      </c>
    </row>
    <row r="211" spans="1:4" s="2" customFormat="1">
      <c r="A211" s="85" t="s">
        <v>38</v>
      </c>
      <c r="B211" s="135">
        <v>67</v>
      </c>
      <c r="C211" s="104" t="s">
        <v>260</v>
      </c>
      <c r="D211" s="87" t="s">
        <v>376</v>
      </c>
    </row>
    <row r="212" spans="1:4" s="2" customFormat="1">
      <c r="A212" s="85" t="s">
        <v>38</v>
      </c>
      <c r="B212" s="118">
        <v>456</v>
      </c>
      <c r="C212" s="104" t="s">
        <v>261</v>
      </c>
      <c r="D212" s="87" t="s">
        <v>376</v>
      </c>
    </row>
    <row r="213" spans="1:4" s="2" customFormat="1">
      <c r="A213" s="85" t="s">
        <v>38</v>
      </c>
      <c r="B213" s="118">
        <v>378</v>
      </c>
      <c r="C213" s="104" t="s">
        <v>262</v>
      </c>
      <c r="D213" s="87" t="s">
        <v>376</v>
      </c>
    </row>
    <row r="214" spans="1:4" s="2" customFormat="1">
      <c r="A214" s="85" t="s">
        <v>38</v>
      </c>
      <c r="B214" s="118">
        <v>536</v>
      </c>
      <c r="C214" s="104" t="s">
        <v>263</v>
      </c>
      <c r="D214" s="87" t="s">
        <v>376</v>
      </c>
    </row>
    <row r="215" spans="1:4" s="2" customFormat="1">
      <c r="A215" s="85" t="s">
        <v>38</v>
      </c>
      <c r="B215" s="118">
        <v>675</v>
      </c>
      <c r="C215" s="109" t="s">
        <v>264</v>
      </c>
      <c r="D215" s="87" t="s">
        <v>376</v>
      </c>
    </row>
    <row r="216" spans="1:4" s="2" customFormat="1">
      <c r="A216" s="85" t="s">
        <v>38</v>
      </c>
      <c r="B216" s="118">
        <v>161</v>
      </c>
      <c r="C216" s="109" t="s">
        <v>265</v>
      </c>
      <c r="D216" s="87" t="s">
        <v>376</v>
      </c>
    </row>
    <row r="217" spans="1:4" s="2" customFormat="1">
      <c r="A217" s="85" t="s">
        <v>38</v>
      </c>
      <c r="B217" s="118">
        <v>295</v>
      </c>
      <c r="C217" s="104" t="s">
        <v>266</v>
      </c>
      <c r="D217" s="87" t="s">
        <v>376</v>
      </c>
    </row>
    <row r="218" spans="1:4" s="2" customFormat="1">
      <c r="A218" s="85" t="s">
        <v>38</v>
      </c>
      <c r="B218" s="118">
        <v>108</v>
      </c>
      <c r="C218" s="104" t="s">
        <v>267</v>
      </c>
      <c r="D218" s="87" t="s">
        <v>376</v>
      </c>
    </row>
    <row r="219" spans="1:4" s="2" customFormat="1">
      <c r="A219" s="85" t="s">
        <v>38</v>
      </c>
      <c r="B219" s="118">
        <v>486</v>
      </c>
      <c r="C219" s="104" t="s">
        <v>268</v>
      </c>
      <c r="D219" s="87" t="s">
        <v>376</v>
      </c>
    </row>
    <row r="220" spans="1:4" s="2" customFormat="1">
      <c r="A220" s="85" t="s">
        <v>38</v>
      </c>
      <c r="B220" s="118">
        <v>134</v>
      </c>
      <c r="C220" s="104" t="s">
        <v>269</v>
      </c>
      <c r="D220" s="87" t="s">
        <v>376</v>
      </c>
    </row>
    <row r="221" spans="1:4" s="2" customFormat="1">
      <c r="A221" s="85" t="s">
        <v>38</v>
      </c>
      <c r="B221" s="118">
        <v>27</v>
      </c>
      <c r="C221" s="104" t="s">
        <v>269</v>
      </c>
      <c r="D221" s="87" t="s">
        <v>376</v>
      </c>
    </row>
    <row r="222" spans="1:4" s="2" customFormat="1">
      <c r="A222" s="85" t="s">
        <v>38</v>
      </c>
      <c r="B222" s="118">
        <v>1350</v>
      </c>
      <c r="C222" s="109" t="s">
        <v>270</v>
      </c>
      <c r="D222" s="87" t="s">
        <v>376</v>
      </c>
    </row>
    <row r="223" spans="1:4" s="2" customFormat="1">
      <c r="A223" s="85" t="s">
        <v>38</v>
      </c>
      <c r="B223" s="118">
        <v>175</v>
      </c>
      <c r="C223" s="104" t="s">
        <v>271</v>
      </c>
      <c r="D223" s="87" t="s">
        <v>376</v>
      </c>
    </row>
    <row r="224" spans="1:4" s="2" customFormat="1">
      <c r="A224" s="85" t="s">
        <v>38</v>
      </c>
      <c r="B224" s="118">
        <v>268</v>
      </c>
      <c r="C224" s="104" t="s">
        <v>272</v>
      </c>
      <c r="D224" s="87" t="s">
        <v>376</v>
      </c>
    </row>
    <row r="225" spans="1:4" s="2" customFormat="1">
      <c r="A225" s="85" t="s">
        <v>38</v>
      </c>
      <c r="B225" s="118">
        <v>1107</v>
      </c>
      <c r="C225" s="104" t="s">
        <v>273</v>
      </c>
      <c r="D225" s="87" t="s">
        <v>376</v>
      </c>
    </row>
    <row r="226" spans="1:4" s="2" customFormat="1">
      <c r="A226" s="85" t="s">
        <v>38</v>
      </c>
      <c r="B226" s="118">
        <v>162</v>
      </c>
      <c r="C226" s="104" t="s">
        <v>274</v>
      </c>
      <c r="D226" s="87" t="s">
        <v>376</v>
      </c>
    </row>
    <row r="227" spans="1:4" s="2" customFormat="1">
      <c r="A227" s="85" t="s">
        <v>38</v>
      </c>
      <c r="B227" s="118">
        <v>296</v>
      </c>
      <c r="C227" s="104" t="s">
        <v>275</v>
      </c>
      <c r="D227" s="87" t="s">
        <v>376</v>
      </c>
    </row>
    <row r="228" spans="1:4" s="2" customFormat="1">
      <c r="A228" s="85" t="s">
        <v>38</v>
      </c>
      <c r="B228" s="118">
        <v>175</v>
      </c>
      <c r="C228" s="104" t="s">
        <v>276</v>
      </c>
      <c r="D228" s="87" t="s">
        <v>376</v>
      </c>
    </row>
    <row r="229" spans="1:4" s="2" customFormat="1">
      <c r="A229" s="85" t="s">
        <v>38</v>
      </c>
      <c r="B229" s="118">
        <v>351</v>
      </c>
      <c r="C229" s="104" t="s">
        <v>276</v>
      </c>
      <c r="D229" s="87" t="s">
        <v>376</v>
      </c>
    </row>
    <row r="230" spans="1:4" s="2" customFormat="1">
      <c r="A230" s="85" t="s">
        <v>38</v>
      </c>
      <c r="B230" s="118">
        <v>648</v>
      </c>
      <c r="C230" s="104" t="s">
        <v>277</v>
      </c>
      <c r="D230" s="87" t="s">
        <v>376</v>
      </c>
    </row>
    <row r="231" spans="1:4" s="2" customFormat="1">
      <c r="A231" s="85" t="s">
        <v>38</v>
      </c>
      <c r="B231" s="118">
        <v>281</v>
      </c>
      <c r="C231" s="104" t="s">
        <v>278</v>
      </c>
      <c r="D231" s="87" t="s">
        <v>376</v>
      </c>
    </row>
    <row r="232" spans="1:4" s="2" customFormat="1">
      <c r="A232" s="85" t="s">
        <v>38</v>
      </c>
      <c r="B232" s="118">
        <v>378</v>
      </c>
      <c r="C232" s="104" t="s">
        <v>279</v>
      </c>
      <c r="D232" s="87" t="s">
        <v>376</v>
      </c>
    </row>
    <row r="233" spans="1:4" s="2" customFormat="1">
      <c r="A233" s="85" t="s">
        <v>38</v>
      </c>
      <c r="B233" s="118">
        <v>443</v>
      </c>
      <c r="C233" s="104" t="s">
        <v>280</v>
      </c>
      <c r="D233" s="87" t="s">
        <v>376</v>
      </c>
    </row>
    <row r="234" spans="1:4" s="2" customFormat="1">
      <c r="A234" s="85" t="s">
        <v>38</v>
      </c>
      <c r="B234" s="118">
        <v>297</v>
      </c>
      <c r="C234" s="104" t="s">
        <v>281</v>
      </c>
      <c r="D234" s="87" t="s">
        <v>376</v>
      </c>
    </row>
    <row r="235" spans="1:4" s="2" customFormat="1">
      <c r="A235" s="85" t="s">
        <v>38</v>
      </c>
      <c r="B235" s="118">
        <v>349</v>
      </c>
      <c r="C235" s="104" t="s">
        <v>281</v>
      </c>
      <c r="D235" s="87" t="s">
        <v>376</v>
      </c>
    </row>
    <row r="236" spans="1:4" s="2" customFormat="1">
      <c r="A236" s="85" t="s">
        <v>38</v>
      </c>
      <c r="B236" s="118">
        <v>1161</v>
      </c>
      <c r="C236" s="104" t="s">
        <v>282</v>
      </c>
      <c r="D236" s="87" t="s">
        <v>376</v>
      </c>
    </row>
    <row r="237" spans="1:4" s="2" customFormat="1">
      <c r="A237" s="85" t="s">
        <v>38</v>
      </c>
      <c r="B237" s="118">
        <v>810</v>
      </c>
      <c r="C237" s="110" t="s">
        <v>283</v>
      </c>
      <c r="D237" s="87" t="s">
        <v>376</v>
      </c>
    </row>
    <row r="238" spans="1:4" s="2" customFormat="1">
      <c r="A238" s="85" t="s">
        <v>38</v>
      </c>
      <c r="B238" s="118">
        <v>1354</v>
      </c>
      <c r="C238" s="104" t="s">
        <v>284</v>
      </c>
      <c r="D238" s="87" t="s">
        <v>376</v>
      </c>
    </row>
    <row r="239" spans="1:4" s="2" customFormat="1">
      <c r="A239" s="85" t="s">
        <v>38</v>
      </c>
      <c r="B239" s="118">
        <v>135</v>
      </c>
      <c r="C239" s="104" t="s">
        <v>284</v>
      </c>
      <c r="D239" s="87" t="s">
        <v>376</v>
      </c>
    </row>
    <row r="240" spans="1:4" s="2" customFormat="1">
      <c r="A240" s="85" t="s">
        <v>38</v>
      </c>
      <c r="B240" s="118">
        <v>1090</v>
      </c>
      <c r="C240" s="104" t="s">
        <v>284</v>
      </c>
      <c r="D240" s="87" t="s">
        <v>376</v>
      </c>
    </row>
    <row r="241" spans="1:4" s="2" customFormat="1">
      <c r="A241" s="85" t="s">
        <v>38</v>
      </c>
      <c r="B241" s="118">
        <v>523</v>
      </c>
      <c r="C241" s="104" t="s">
        <v>284</v>
      </c>
      <c r="D241" s="87" t="s">
        <v>376</v>
      </c>
    </row>
    <row r="242" spans="1:4" s="2" customFormat="1">
      <c r="A242" s="85" t="s">
        <v>38</v>
      </c>
      <c r="B242" s="118">
        <v>214</v>
      </c>
      <c r="C242" s="104" t="s">
        <v>285</v>
      </c>
      <c r="D242" s="87" t="s">
        <v>376</v>
      </c>
    </row>
    <row r="243" spans="1:4" s="2" customFormat="1">
      <c r="A243" s="85" t="s">
        <v>38</v>
      </c>
      <c r="B243" s="118">
        <v>227</v>
      </c>
      <c r="C243" s="104" t="s">
        <v>286</v>
      </c>
      <c r="D243" s="87" t="s">
        <v>376</v>
      </c>
    </row>
    <row r="244" spans="1:4" s="2" customFormat="1">
      <c r="A244" s="85" t="s">
        <v>38</v>
      </c>
      <c r="B244" s="118">
        <v>283</v>
      </c>
      <c r="C244" s="107" t="s">
        <v>287</v>
      </c>
      <c r="D244" s="87" t="s">
        <v>376</v>
      </c>
    </row>
    <row r="245" spans="1:4" s="2" customFormat="1">
      <c r="A245" s="85" t="s">
        <v>38</v>
      </c>
      <c r="B245" s="118">
        <v>432</v>
      </c>
      <c r="C245" s="107" t="s">
        <v>287</v>
      </c>
      <c r="D245" s="87" t="s">
        <v>376</v>
      </c>
    </row>
    <row r="246" spans="1:4" s="2" customFormat="1">
      <c r="A246" s="85" t="s">
        <v>38</v>
      </c>
      <c r="B246" s="118">
        <v>643</v>
      </c>
      <c r="C246" s="107" t="s">
        <v>288</v>
      </c>
      <c r="D246" s="87" t="s">
        <v>376</v>
      </c>
    </row>
    <row r="247" spans="1:4" s="2" customFormat="1">
      <c r="A247" s="85" t="s">
        <v>38</v>
      </c>
      <c r="B247" s="118">
        <v>405</v>
      </c>
      <c r="C247" s="107" t="s">
        <v>289</v>
      </c>
      <c r="D247" s="87" t="s">
        <v>376</v>
      </c>
    </row>
    <row r="248" spans="1:4" s="2" customFormat="1">
      <c r="A248" s="85" t="s">
        <v>38</v>
      </c>
      <c r="B248" s="118">
        <v>162</v>
      </c>
      <c r="C248" s="107" t="s">
        <v>289</v>
      </c>
      <c r="D248" s="87" t="s">
        <v>376</v>
      </c>
    </row>
    <row r="249" spans="1:4" s="2" customFormat="1">
      <c r="A249" s="85" t="s">
        <v>38</v>
      </c>
      <c r="B249" s="118">
        <v>523</v>
      </c>
      <c r="C249" s="104" t="s">
        <v>290</v>
      </c>
      <c r="D249" s="87" t="s">
        <v>376</v>
      </c>
    </row>
    <row r="250" spans="1:4" s="2" customFormat="1">
      <c r="A250" s="85" t="s">
        <v>38</v>
      </c>
      <c r="B250" s="118">
        <v>202</v>
      </c>
      <c r="C250" s="104" t="s">
        <v>291</v>
      </c>
      <c r="D250" s="87" t="s">
        <v>376</v>
      </c>
    </row>
    <row r="251" spans="1:4" s="2" customFormat="1">
      <c r="A251" s="85" t="s">
        <v>38</v>
      </c>
      <c r="B251" s="118">
        <v>3834</v>
      </c>
      <c r="C251" s="104" t="s">
        <v>291</v>
      </c>
      <c r="D251" s="87" t="s">
        <v>376</v>
      </c>
    </row>
    <row r="252" spans="1:4" s="2" customFormat="1">
      <c r="A252" s="85" t="s">
        <v>38</v>
      </c>
      <c r="B252" s="118">
        <v>1539</v>
      </c>
      <c r="C252" s="114" t="s">
        <v>292</v>
      </c>
      <c r="D252" s="87" t="s">
        <v>376</v>
      </c>
    </row>
    <row r="253" spans="1:4" s="2" customFormat="1">
      <c r="A253" s="85" t="s">
        <v>38</v>
      </c>
      <c r="B253" s="118">
        <v>243</v>
      </c>
      <c r="C253" s="114" t="s">
        <v>293</v>
      </c>
      <c r="D253" s="87" t="s">
        <v>376</v>
      </c>
    </row>
    <row r="254" spans="1:4" s="2" customFormat="1">
      <c r="A254" s="85" t="s">
        <v>38</v>
      </c>
      <c r="B254" s="118">
        <v>659</v>
      </c>
      <c r="C254" s="114" t="s">
        <v>294</v>
      </c>
      <c r="D254" s="87" t="s">
        <v>376</v>
      </c>
    </row>
    <row r="255" spans="1:4" s="2" customFormat="1">
      <c r="A255" s="85" t="s">
        <v>38</v>
      </c>
      <c r="B255" s="118">
        <v>807</v>
      </c>
      <c r="C255" s="114" t="s">
        <v>295</v>
      </c>
      <c r="D255" s="87" t="s">
        <v>376</v>
      </c>
    </row>
    <row r="256" spans="1:4" s="2" customFormat="1">
      <c r="A256" s="85" t="s">
        <v>38</v>
      </c>
      <c r="B256" s="118">
        <v>270</v>
      </c>
      <c r="C256" s="114" t="s">
        <v>296</v>
      </c>
      <c r="D256" s="87" t="s">
        <v>376</v>
      </c>
    </row>
    <row r="257" spans="1:4" s="2" customFormat="1">
      <c r="A257" s="85" t="s">
        <v>38</v>
      </c>
      <c r="B257" s="118">
        <v>671</v>
      </c>
      <c r="C257" s="114" t="s">
        <v>296</v>
      </c>
      <c r="D257" s="87" t="s">
        <v>376</v>
      </c>
    </row>
    <row r="258" spans="1:4" s="2" customFormat="1">
      <c r="A258" s="85" t="s">
        <v>38</v>
      </c>
      <c r="B258" s="118">
        <v>685</v>
      </c>
      <c r="C258" s="114" t="s">
        <v>297</v>
      </c>
      <c r="D258" s="87" t="s">
        <v>376</v>
      </c>
    </row>
    <row r="259" spans="1:4" s="2" customFormat="1">
      <c r="A259" s="85" t="s">
        <v>38</v>
      </c>
      <c r="B259" s="118">
        <v>297</v>
      </c>
      <c r="C259" s="114" t="s">
        <v>298</v>
      </c>
      <c r="D259" s="87" t="s">
        <v>376</v>
      </c>
    </row>
    <row r="260" spans="1:4" s="2" customFormat="1">
      <c r="A260" s="85" t="s">
        <v>38</v>
      </c>
      <c r="B260" s="118">
        <v>255</v>
      </c>
      <c r="C260" s="115" t="s">
        <v>299</v>
      </c>
      <c r="D260" s="87" t="s">
        <v>376</v>
      </c>
    </row>
    <row r="261" spans="1:4" s="2" customFormat="1">
      <c r="A261" s="85" t="s">
        <v>38</v>
      </c>
      <c r="B261" s="118">
        <v>1238</v>
      </c>
      <c r="C261" s="116" t="s">
        <v>300</v>
      </c>
      <c r="D261" s="87" t="s">
        <v>376</v>
      </c>
    </row>
    <row r="262" spans="1:4" s="2" customFormat="1">
      <c r="A262" s="85" t="s">
        <v>38</v>
      </c>
      <c r="B262" s="118">
        <v>810</v>
      </c>
      <c r="C262" s="116" t="s">
        <v>300</v>
      </c>
      <c r="D262" s="87" t="s">
        <v>376</v>
      </c>
    </row>
    <row r="263" spans="1:4" s="2" customFormat="1">
      <c r="A263" s="85" t="s">
        <v>38</v>
      </c>
      <c r="B263" s="118">
        <v>309</v>
      </c>
      <c r="C263" s="116" t="s">
        <v>301</v>
      </c>
      <c r="D263" s="87" t="s">
        <v>376</v>
      </c>
    </row>
    <row r="264" spans="1:4" s="2" customFormat="1">
      <c r="A264" s="85" t="s">
        <v>38</v>
      </c>
      <c r="B264" s="118">
        <v>590</v>
      </c>
      <c r="C264" s="116" t="s">
        <v>302</v>
      </c>
      <c r="D264" s="87" t="s">
        <v>376</v>
      </c>
    </row>
    <row r="265" spans="1:4" s="2" customFormat="1">
      <c r="A265" s="85" t="s">
        <v>38</v>
      </c>
      <c r="B265" s="118">
        <v>294</v>
      </c>
      <c r="C265" s="116" t="s">
        <v>302</v>
      </c>
      <c r="D265" s="87" t="s">
        <v>376</v>
      </c>
    </row>
    <row r="266" spans="1:4" s="2" customFormat="1">
      <c r="A266" s="85" t="s">
        <v>38</v>
      </c>
      <c r="B266" s="118">
        <v>378</v>
      </c>
      <c r="C266" s="115" t="s">
        <v>303</v>
      </c>
      <c r="D266" s="87" t="s">
        <v>376</v>
      </c>
    </row>
    <row r="267" spans="1:4" s="2" customFormat="1">
      <c r="A267" s="85" t="s">
        <v>38</v>
      </c>
      <c r="B267" s="118">
        <v>1944</v>
      </c>
      <c r="C267" s="115" t="s">
        <v>303</v>
      </c>
      <c r="D267" s="87" t="s">
        <v>376</v>
      </c>
    </row>
    <row r="268" spans="1:4" s="2" customFormat="1">
      <c r="A268" s="85" t="s">
        <v>38</v>
      </c>
      <c r="B268" s="118">
        <v>309</v>
      </c>
      <c r="C268" s="115" t="s">
        <v>304</v>
      </c>
      <c r="D268" s="87" t="s">
        <v>376</v>
      </c>
    </row>
    <row r="269" spans="1:4" s="2" customFormat="1">
      <c r="A269" s="85" t="s">
        <v>38</v>
      </c>
      <c r="B269" s="118">
        <v>891</v>
      </c>
      <c r="C269" s="115" t="s">
        <v>305</v>
      </c>
      <c r="D269" s="87" t="s">
        <v>376</v>
      </c>
    </row>
    <row r="270" spans="1:4" s="2" customFormat="1">
      <c r="A270" s="85" t="s">
        <v>38</v>
      </c>
      <c r="B270" s="118">
        <v>428</v>
      </c>
      <c r="C270" s="115" t="s">
        <v>305</v>
      </c>
      <c r="D270" s="87" t="s">
        <v>376</v>
      </c>
    </row>
    <row r="271" spans="1:4" s="2" customFormat="1">
      <c r="A271" s="85" t="s">
        <v>38</v>
      </c>
      <c r="B271" s="118">
        <v>810</v>
      </c>
      <c r="C271" s="115" t="s">
        <v>306</v>
      </c>
      <c r="D271" s="87" t="s">
        <v>376</v>
      </c>
    </row>
    <row r="272" spans="1:4" s="2" customFormat="1">
      <c r="A272" s="85" t="s">
        <v>38</v>
      </c>
      <c r="B272" s="118">
        <v>885</v>
      </c>
      <c r="C272" s="115" t="s">
        <v>306</v>
      </c>
      <c r="D272" s="87" t="s">
        <v>376</v>
      </c>
    </row>
    <row r="273" spans="1:4" s="2" customFormat="1">
      <c r="A273" s="85" t="s">
        <v>38</v>
      </c>
      <c r="B273" s="118">
        <v>994</v>
      </c>
      <c r="C273" s="115" t="s">
        <v>306</v>
      </c>
      <c r="D273" s="87" t="s">
        <v>376</v>
      </c>
    </row>
    <row r="274" spans="1:4" s="2" customFormat="1">
      <c r="A274" s="85" t="s">
        <v>38</v>
      </c>
      <c r="B274" s="118">
        <v>267</v>
      </c>
      <c r="C274" s="116" t="s">
        <v>307</v>
      </c>
      <c r="D274" s="87" t="s">
        <v>376</v>
      </c>
    </row>
    <row r="275" spans="1:4" s="2" customFormat="1">
      <c r="A275" s="85" t="s">
        <v>38</v>
      </c>
      <c r="B275" s="118">
        <v>216</v>
      </c>
      <c r="C275" s="115" t="s">
        <v>308</v>
      </c>
      <c r="D275" s="87" t="s">
        <v>376</v>
      </c>
    </row>
    <row r="276" spans="1:4" s="2" customFormat="1">
      <c r="A276" s="85" t="s">
        <v>38</v>
      </c>
      <c r="B276" s="118">
        <v>147</v>
      </c>
      <c r="C276" s="115" t="s">
        <v>308</v>
      </c>
      <c r="D276" s="87" t="s">
        <v>376</v>
      </c>
    </row>
    <row r="277" spans="1:4" s="2" customFormat="1">
      <c r="A277" s="85" t="s">
        <v>38</v>
      </c>
      <c r="B277" s="136">
        <v>899</v>
      </c>
      <c r="C277" s="103" t="s">
        <v>133</v>
      </c>
      <c r="D277" s="87" t="s">
        <v>376</v>
      </c>
    </row>
    <row r="278" spans="1:4" s="2" customFormat="1">
      <c r="A278" s="85" t="s">
        <v>38</v>
      </c>
      <c r="B278" s="118">
        <v>675</v>
      </c>
      <c r="C278" s="104" t="s">
        <v>134</v>
      </c>
      <c r="D278" s="87" t="s">
        <v>376</v>
      </c>
    </row>
    <row r="279" spans="1:4" s="2" customFormat="1">
      <c r="A279" s="85" t="s">
        <v>38</v>
      </c>
      <c r="B279" s="118">
        <v>684</v>
      </c>
      <c r="C279" s="104" t="s">
        <v>134</v>
      </c>
      <c r="D279" s="87" t="s">
        <v>376</v>
      </c>
    </row>
    <row r="280" spans="1:4" s="2" customFormat="1">
      <c r="A280" s="85" t="s">
        <v>38</v>
      </c>
      <c r="B280" s="118">
        <v>537</v>
      </c>
      <c r="C280" s="104" t="s">
        <v>135</v>
      </c>
      <c r="D280" s="87" t="s">
        <v>376</v>
      </c>
    </row>
    <row r="281" spans="1:4" s="2" customFormat="1">
      <c r="A281" s="85" t="s">
        <v>38</v>
      </c>
      <c r="B281" s="118">
        <v>806</v>
      </c>
      <c r="C281" s="104" t="s">
        <v>309</v>
      </c>
      <c r="D281" s="87" t="s">
        <v>376</v>
      </c>
    </row>
    <row r="282" spans="1:4" s="2" customFormat="1">
      <c r="A282" s="85" t="s">
        <v>38</v>
      </c>
      <c r="B282" s="118">
        <v>1047</v>
      </c>
      <c r="C282" s="104" t="s">
        <v>310</v>
      </c>
      <c r="D282" s="87" t="s">
        <v>376</v>
      </c>
    </row>
    <row r="283" spans="1:4" s="2" customFormat="1">
      <c r="A283" s="85" t="s">
        <v>38</v>
      </c>
      <c r="B283" s="118">
        <v>764</v>
      </c>
      <c r="C283" s="104" t="s">
        <v>311</v>
      </c>
      <c r="D283" s="87" t="s">
        <v>376</v>
      </c>
    </row>
    <row r="284" spans="1:4" s="2" customFormat="1">
      <c r="A284" s="85" t="s">
        <v>38</v>
      </c>
      <c r="B284" s="118">
        <v>403</v>
      </c>
      <c r="C284" s="104" t="s">
        <v>138</v>
      </c>
      <c r="D284" s="87" t="s">
        <v>376</v>
      </c>
    </row>
    <row r="285" spans="1:4" s="2" customFormat="1">
      <c r="A285" s="85" t="s">
        <v>38</v>
      </c>
      <c r="B285" s="118">
        <v>282</v>
      </c>
      <c r="C285" s="106" t="s">
        <v>139</v>
      </c>
      <c r="D285" s="87" t="s">
        <v>376</v>
      </c>
    </row>
    <row r="286" spans="1:4" s="2" customFormat="1">
      <c r="A286" s="85" t="s">
        <v>38</v>
      </c>
      <c r="B286" s="118">
        <v>27</v>
      </c>
      <c r="C286" s="104" t="s">
        <v>141</v>
      </c>
      <c r="D286" s="87" t="s">
        <v>376</v>
      </c>
    </row>
    <row r="287" spans="1:4" s="2" customFormat="1">
      <c r="A287" s="85" t="s">
        <v>38</v>
      </c>
      <c r="B287" s="118">
        <v>175</v>
      </c>
      <c r="C287" s="104" t="s">
        <v>312</v>
      </c>
      <c r="D287" s="87" t="s">
        <v>376</v>
      </c>
    </row>
    <row r="288" spans="1:4" s="2" customFormat="1">
      <c r="A288" s="85" t="s">
        <v>38</v>
      </c>
      <c r="B288" s="118">
        <v>644</v>
      </c>
      <c r="C288" s="104" t="s">
        <v>313</v>
      </c>
      <c r="D288" s="87" t="s">
        <v>376</v>
      </c>
    </row>
    <row r="289" spans="1:4" s="2" customFormat="1">
      <c r="A289" s="85" t="s">
        <v>38</v>
      </c>
      <c r="B289" s="118">
        <v>108</v>
      </c>
      <c r="C289" s="104" t="s">
        <v>140</v>
      </c>
      <c r="D289" s="87" t="s">
        <v>376</v>
      </c>
    </row>
    <row r="290" spans="1:4" s="2" customFormat="1">
      <c r="A290" s="85" t="s">
        <v>38</v>
      </c>
      <c r="B290" s="118">
        <v>471</v>
      </c>
      <c r="C290" s="104" t="s">
        <v>142</v>
      </c>
      <c r="D290" s="87" t="s">
        <v>376</v>
      </c>
    </row>
    <row r="291" spans="1:4" s="2" customFormat="1">
      <c r="A291" s="85" t="s">
        <v>38</v>
      </c>
      <c r="B291" s="118">
        <v>81</v>
      </c>
      <c r="C291" s="107" t="s">
        <v>143</v>
      </c>
      <c r="D291" s="87" t="s">
        <v>376</v>
      </c>
    </row>
    <row r="292" spans="1:4" s="2" customFormat="1">
      <c r="A292" s="85" t="s">
        <v>38</v>
      </c>
      <c r="B292" s="118">
        <v>297</v>
      </c>
      <c r="C292" s="107" t="s">
        <v>143</v>
      </c>
      <c r="D292" s="87" t="s">
        <v>376</v>
      </c>
    </row>
    <row r="293" spans="1:4" s="2" customFormat="1">
      <c r="A293" s="85" t="s">
        <v>38</v>
      </c>
      <c r="B293" s="118">
        <v>80</v>
      </c>
      <c r="C293" s="104" t="s">
        <v>148</v>
      </c>
      <c r="D293" s="87" t="s">
        <v>376</v>
      </c>
    </row>
    <row r="294" spans="1:4" s="2" customFormat="1">
      <c r="A294" s="85" t="s">
        <v>38</v>
      </c>
      <c r="B294" s="118">
        <v>348</v>
      </c>
      <c r="C294" s="104" t="s">
        <v>150</v>
      </c>
      <c r="D294" s="87" t="s">
        <v>376</v>
      </c>
    </row>
    <row r="295" spans="1:4" s="2" customFormat="1">
      <c r="A295" s="85" t="s">
        <v>38</v>
      </c>
      <c r="B295" s="118">
        <v>54</v>
      </c>
      <c r="C295" s="104" t="s">
        <v>150</v>
      </c>
      <c r="D295" s="87" t="s">
        <v>376</v>
      </c>
    </row>
    <row r="296" spans="1:4" s="2" customFormat="1">
      <c r="A296" s="85" t="s">
        <v>38</v>
      </c>
      <c r="B296" s="118">
        <v>242</v>
      </c>
      <c r="C296" s="108" t="s">
        <v>151</v>
      </c>
      <c r="D296" s="87" t="s">
        <v>376</v>
      </c>
    </row>
    <row r="297" spans="1:4" s="2" customFormat="1">
      <c r="A297" s="85" t="s">
        <v>38</v>
      </c>
      <c r="B297" s="118">
        <v>618</v>
      </c>
      <c r="C297" s="104" t="s">
        <v>153</v>
      </c>
      <c r="D297" s="87" t="s">
        <v>376</v>
      </c>
    </row>
    <row r="298" spans="1:4" s="2" customFormat="1">
      <c r="A298" s="85" t="s">
        <v>38</v>
      </c>
      <c r="B298" s="118">
        <v>134</v>
      </c>
      <c r="C298" s="108" t="s">
        <v>154</v>
      </c>
      <c r="D298" s="87" t="s">
        <v>376</v>
      </c>
    </row>
    <row r="299" spans="1:4" s="2" customFormat="1">
      <c r="A299" s="85" t="s">
        <v>38</v>
      </c>
      <c r="B299" s="118">
        <v>135</v>
      </c>
      <c r="C299" s="104" t="s">
        <v>155</v>
      </c>
      <c r="D299" s="87" t="s">
        <v>376</v>
      </c>
    </row>
    <row r="300" spans="1:4" s="2" customFormat="1">
      <c r="A300" s="85" t="s">
        <v>38</v>
      </c>
      <c r="B300" s="118">
        <v>81</v>
      </c>
      <c r="C300" s="109" t="s">
        <v>314</v>
      </c>
      <c r="D300" s="87" t="s">
        <v>376</v>
      </c>
    </row>
    <row r="301" spans="1:4" s="2" customFormat="1">
      <c r="A301" s="85" t="s">
        <v>38</v>
      </c>
      <c r="B301" s="118">
        <v>135</v>
      </c>
      <c r="C301" s="109" t="s">
        <v>314</v>
      </c>
      <c r="D301" s="87" t="s">
        <v>376</v>
      </c>
    </row>
    <row r="302" spans="1:4" s="2" customFormat="1">
      <c r="A302" s="85" t="s">
        <v>38</v>
      </c>
      <c r="B302" s="118">
        <v>1404</v>
      </c>
      <c r="C302" s="109" t="s">
        <v>315</v>
      </c>
      <c r="D302" s="87" t="s">
        <v>376</v>
      </c>
    </row>
    <row r="303" spans="1:4" s="2" customFormat="1">
      <c r="A303" s="85" t="s">
        <v>38</v>
      </c>
      <c r="B303" s="118">
        <v>189</v>
      </c>
      <c r="C303" s="109" t="s">
        <v>315</v>
      </c>
      <c r="D303" s="87" t="s">
        <v>376</v>
      </c>
    </row>
    <row r="304" spans="1:4" s="2" customFormat="1">
      <c r="A304" s="85" t="s">
        <v>38</v>
      </c>
      <c r="B304" s="118">
        <v>972</v>
      </c>
      <c r="C304" s="104" t="s">
        <v>316</v>
      </c>
      <c r="D304" s="87" t="s">
        <v>376</v>
      </c>
    </row>
    <row r="305" spans="1:4" s="2" customFormat="1">
      <c r="A305" s="85" t="s">
        <v>38</v>
      </c>
      <c r="B305" s="118">
        <v>323</v>
      </c>
      <c r="C305" s="104" t="s">
        <v>316</v>
      </c>
      <c r="D305" s="87" t="s">
        <v>376</v>
      </c>
    </row>
    <row r="306" spans="1:4" s="2" customFormat="1">
      <c r="A306" s="85" t="s">
        <v>38</v>
      </c>
      <c r="B306" s="118">
        <v>765</v>
      </c>
      <c r="C306" s="109" t="s">
        <v>158</v>
      </c>
      <c r="D306" s="87" t="s">
        <v>376</v>
      </c>
    </row>
    <row r="307" spans="1:4" s="2" customFormat="1">
      <c r="A307" s="85" t="s">
        <v>38</v>
      </c>
      <c r="B307" s="118">
        <v>1350</v>
      </c>
      <c r="C307" s="109" t="s">
        <v>158</v>
      </c>
      <c r="D307" s="87" t="s">
        <v>376</v>
      </c>
    </row>
    <row r="308" spans="1:4" s="2" customFormat="1">
      <c r="A308" s="85" t="s">
        <v>38</v>
      </c>
      <c r="B308" s="118">
        <v>377</v>
      </c>
      <c r="C308" s="109" t="s">
        <v>317</v>
      </c>
      <c r="D308" s="87" t="s">
        <v>376</v>
      </c>
    </row>
    <row r="309" spans="1:4" s="2" customFormat="1">
      <c r="A309" s="85" t="s">
        <v>38</v>
      </c>
      <c r="B309" s="118">
        <v>783</v>
      </c>
      <c r="C309" s="104" t="s">
        <v>159</v>
      </c>
      <c r="D309" s="87" t="s">
        <v>376</v>
      </c>
    </row>
    <row r="310" spans="1:4" s="2" customFormat="1">
      <c r="A310" s="85" t="s">
        <v>38</v>
      </c>
      <c r="B310" s="118">
        <v>575</v>
      </c>
      <c r="C310" s="109" t="s">
        <v>160</v>
      </c>
      <c r="D310" s="87" t="s">
        <v>376</v>
      </c>
    </row>
    <row r="311" spans="1:4" s="2" customFormat="1">
      <c r="A311" s="85" t="s">
        <v>38</v>
      </c>
      <c r="B311" s="118">
        <v>324</v>
      </c>
      <c r="C311" s="109" t="s">
        <v>160</v>
      </c>
      <c r="D311" s="87" t="s">
        <v>376</v>
      </c>
    </row>
    <row r="312" spans="1:4" s="2" customFormat="1">
      <c r="A312" s="85" t="s">
        <v>38</v>
      </c>
      <c r="B312" s="118">
        <v>228</v>
      </c>
      <c r="C312" s="109" t="s">
        <v>161</v>
      </c>
      <c r="D312" s="87" t="s">
        <v>376</v>
      </c>
    </row>
    <row r="313" spans="1:4" s="2" customFormat="1">
      <c r="A313" s="85" t="s">
        <v>38</v>
      </c>
      <c r="B313" s="118">
        <v>810</v>
      </c>
      <c r="C313" s="109" t="s">
        <v>318</v>
      </c>
      <c r="D313" s="87" t="s">
        <v>376</v>
      </c>
    </row>
    <row r="314" spans="1:4" s="2" customFormat="1">
      <c r="A314" s="85" t="s">
        <v>38</v>
      </c>
      <c r="B314" s="118">
        <v>603</v>
      </c>
      <c r="C314" s="109" t="s">
        <v>162</v>
      </c>
      <c r="D314" s="87" t="s">
        <v>376</v>
      </c>
    </row>
    <row r="315" spans="1:4" s="2" customFormat="1">
      <c r="A315" s="85" t="s">
        <v>38</v>
      </c>
      <c r="B315" s="118">
        <v>81</v>
      </c>
      <c r="C315" s="106" t="s">
        <v>163</v>
      </c>
      <c r="D315" s="87" t="s">
        <v>376</v>
      </c>
    </row>
    <row r="316" spans="1:4" s="2" customFormat="1">
      <c r="A316" s="85" t="s">
        <v>38</v>
      </c>
      <c r="B316" s="118">
        <v>349</v>
      </c>
      <c r="C316" s="109" t="s">
        <v>319</v>
      </c>
      <c r="D316" s="87" t="s">
        <v>376</v>
      </c>
    </row>
    <row r="317" spans="1:4" s="2" customFormat="1">
      <c r="A317" s="85" t="s">
        <v>38</v>
      </c>
      <c r="B317" s="118">
        <v>67</v>
      </c>
      <c r="C317" s="104" t="s">
        <v>165</v>
      </c>
      <c r="D317" s="87" t="s">
        <v>376</v>
      </c>
    </row>
    <row r="318" spans="1:4" s="2" customFormat="1">
      <c r="A318" s="85" t="s">
        <v>38</v>
      </c>
      <c r="B318" s="118">
        <v>486</v>
      </c>
      <c r="C318" s="104" t="s">
        <v>166</v>
      </c>
      <c r="D318" s="87" t="s">
        <v>376</v>
      </c>
    </row>
    <row r="319" spans="1:4" s="2" customFormat="1">
      <c r="A319" s="85" t="s">
        <v>38</v>
      </c>
      <c r="B319" s="118">
        <v>108</v>
      </c>
      <c r="C319" s="104" t="s">
        <v>167</v>
      </c>
      <c r="D319" s="87" t="s">
        <v>376</v>
      </c>
    </row>
    <row r="320" spans="1:4" s="2" customFormat="1">
      <c r="A320" s="85" t="s">
        <v>38</v>
      </c>
      <c r="B320" s="118">
        <v>201</v>
      </c>
      <c r="C320" s="104" t="s">
        <v>168</v>
      </c>
      <c r="D320" s="87" t="s">
        <v>376</v>
      </c>
    </row>
    <row r="321" spans="1:4" s="2" customFormat="1">
      <c r="A321" s="85" t="s">
        <v>38</v>
      </c>
      <c r="B321" s="118">
        <v>189</v>
      </c>
      <c r="C321" s="104" t="s">
        <v>169</v>
      </c>
      <c r="D321" s="87" t="s">
        <v>376</v>
      </c>
    </row>
    <row r="322" spans="1:4" s="2" customFormat="1">
      <c r="A322" s="85" t="s">
        <v>38</v>
      </c>
      <c r="B322" s="118">
        <v>1223</v>
      </c>
      <c r="C322" s="104" t="s">
        <v>170</v>
      </c>
      <c r="D322" s="87" t="s">
        <v>376</v>
      </c>
    </row>
    <row r="323" spans="1:4" s="2" customFormat="1">
      <c r="A323" s="85" t="s">
        <v>38</v>
      </c>
      <c r="B323" s="118">
        <v>404</v>
      </c>
      <c r="C323" s="104" t="s">
        <v>173</v>
      </c>
      <c r="D323" s="87" t="s">
        <v>376</v>
      </c>
    </row>
    <row r="324" spans="1:4" s="2" customFormat="1">
      <c r="A324" s="85" t="s">
        <v>38</v>
      </c>
      <c r="B324" s="119">
        <v>256</v>
      </c>
      <c r="C324" s="105" t="s">
        <v>174</v>
      </c>
      <c r="D324" s="87" t="s">
        <v>376</v>
      </c>
    </row>
    <row r="325" spans="1:4" s="2" customFormat="1">
      <c r="A325" s="85" t="s">
        <v>38</v>
      </c>
      <c r="B325" s="119">
        <v>782</v>
      </c>
      <c r="C325" s="105" t="s">
        <v>320</v>
      </c>
      <c r="D325" s="87" t="s">
        <v>376</v>
      </c>
    </row>
    <row r="326" spans="1:4" s="2" customFormat="1">
      <c r="A326" s="85" t="s">
        <v>38</v>
      </c>
      <c r="B326" s="119">
        <v>147</v>
      </c>
      <c r="C326" s="105" t="s">
        <v>175</v>
      </c>
      <c r="D326" s="87" t="s">
        <v>376</v>
      </c>
    </row>
    <row r="327" spans="1:4" s="2" customFormat="1">
      <c r="A327" s="85" t="s">
        <v>38</v>
      </c>
      <c r="B327" s="118">
        <v>350</v>
      </c>
      <c r="C327" s="104" t="s">
        <v>176</v>
      </c>
      <c r="D327" s="87" t="s">
        <v>376</v>
      </c>
    </row>
    <row r="328" spans="1:4" s="2" customFormat="1">
      <c r="A328" s="85" t="s">
        <v>38</v>
      </c>
      <c r="B328" s="118">
        <v>147</v>
      </c>
      <c r="C328" s="104" t="s">
        <v>177</v>
      </c>
      <c r="D328" s="87" t="s">
        <v>376</v>
      </c>
    </row>
    <row r="329" spans="1:4" s="2" customFormat="1">
      <c r="A329" s="85" t="s">
        <v>38</v>
      </c>
      <c r="B329" s="118">
        <v>567</v>
      </c>
      <c r="C329" s="104" t="s">
        <v>321</v>
      </c>
      <c r="D329" s="87" t="s">
        <v>376</v>
      </c>
    </row>
    <row r="330" spans="1:4" s="2" customFormat="1">
      <c r="A330" s="85" t="s">
        <v>38</v>
      </c>
      <c r="B330" s="118">
        <v>832</v>
      </c>
      <c r="C330" s="104" t="s">
        <v>322</v>
      </c>
      <c r="D330" s="87" t="s">
        <v>376</v>
      </c>
    </row>
    <row r="331" spans="1:4" s="2" customFormat="1">
      <c r="A331" s="85" t="s">
        <v>38</v>
      </c>
      <c r="B331" s="118">
        <v>27</v>
      </c>
      <c r="C331" s="104" t="s">
        <v>323</v>
      </c>
      <c r="D331" s="87" t="s">
        <v>376</v>
      </c>
    </row>
    <row r="332" spans="1:4" s="2" customFormat="1">
      <c r="A332" s="85" t="s">
        <v>38</v>
      </c>
      <c r="B332" s="118">
        <v>295</v>
      </c>
      <c r="C332" s="104" t="s">
        <v>179</v>
      </c>
      <c r="D332" s="87" t="s">
        <v>376</v>
      </c>
    </row>
    <row r="333" spans="1:4" s="2" customFormat="1">
      <c r="A333" s="85" t="s">
        <v>38</v>
      </c>
      <c r="B333" s="118">
        <v>67</v>
      </c>
      <c r="C333" s="104" t="s">
        <v>180</v>
      </c>
      <c r="D333" s="87" t="s">
        <v>376</v>
      </c>
    </row>
    <row r="334" spans="1:4" s="2" customFormat="1">
      <c r="A334" s="85" t="s">
        <v>38</v>
      </c>
      <c r="B334" s="118">
        <v>108</v>
      </c>
      <c r="C334" s="104" t="s">
        <v>181</v>
      </c>
      <c r="D334" s="87" t="s">
        <v>376</v>
      </c>
    </row>
    <row r="335" spans="1:4" s="2" customFormat="1">
      <c r="A335" s="85" t="s">
        <v>38</v>
      </c>
      <c r="B335" s="118">
        <v>228</v>
      </c>
      <c r="C335" s="104" t="s">
        <v>181</v>
      </c>
      <c r="D335" s="87" t="s">
        <v>376</v>
      </c>
    </row>
    <row r="336" spans="1:4" s="2" customFormat="1">
      <c r="A336" s="85" t="s">
        <v>38</v>
      </c>
      <c r="B336" s="118">
        <v>322</v>
      </c>
      <c r="C336" s="104" t="s">
        <v>182</v>
      </c>
      <c r="D336" s="87" t="s">
        <v>376</v>
      </c>
    </row>
    <row r="337" spans="1:4" s="2" customFormat="1">
      <c r="A337" s="85" t="s">
        <v>38</v>
      </c>
      <c r="B337" s="118">
        <v>324</v>
      </c>
      <c r="C337" s="104" t="s">
        <v>324</v>
      </c>
      <c r="D337" s="87" t="s">
        <v>376</v>
      </c>
    </row>
    <row r="338" spans="1:4" s="2" customFormat="1">
      <c r="A338" s="85" t="s">
        <v>38</v>
      </c>
      <c r="B338" s="118">
        <v>377</v>
      </c>
      <c r="C338" s="104" t="s">
        <v>324</v>
      </c>
      <c r="D338" s="87" t="s">
        <v>376</v>
      </c>
    </row>
    <row r="339" spans="1:4" s="2" customFormat="1">
      <c r="A339" s="85" t="s">
        <v>38</v>
      </c>
      <c r="B339" s="118">
        <v>349</v>
      </c>
      <c r="C339" s="104" t="s">
        <v>183</v>
      </c>
      <c r="D339" s="87" t="s">
        <v>376</v>
      </c>
    </row>
    <row r="340" spans="1:4" s="2" customFormat="1">
      <c r="A340" s="85" t="s">
        <v>38</v>
      </c>
      <c r="B340" s="118">
        <v>296</v>
      </c>
      <c r="C340" s="104" t="s">
        <v>325</v>
      </c>
      <c r="D340" s="87" t="s">
        <v>376</v>
      </c>
    </row>
    <row r="341" spans="1:4" s="2" customFormat="1">
      <c r="A341" s="85" t="s">
        <v>38</v>
      </c>
      <c r="B341" s="118">
        <v>228</v>
      </c>
      <c r="C341" s="104" t="s">
        <v>185</v>
      </c>
      <c r="D341" s="87" t="s">
        <v>376</v>
      </c>
    </row>
    <row r="342" spans="1:4" s="2" customFormat="1">
      <c r="A342" s="85" t="s">
        <v>38</v>
      </c>
      <c r="B342" s="118">
        <v>756</v>
      </c>
      <c r="C342" s="110" t="s">
        <v>187</v>
      </c>
      <c r="D342" s="87" t="s">
        <v>376</v>
      </c>
    </row>
    <row r="343" spans="1:4" s="2" customFormat="1">
      <c r="A343" s="85" t="s">
        <v>38</v>
      </c>
      <c r="B343" s="118">
        <v>282</v>
      </c>
      <c r="C343" s="111" t="s">
        <v>188</v>
      </c>
      <c r="D343" s="87" t="s">
        <v>376</v>
      </c>
    </row>
    <row r="344" spans="1:4" s="2" customFormat="1">
      <c r="A344" s="85" t="s">
        <v>38</v>
      </c>
      <c r="B344" s="118">
        <v>108</v>
      </c>
      <c r="C344" s="111" t="s">
        <v>189</v>
      </c>
      <c r="D344" s="87" t="s">
        <v>376</v>
      </c>
    </row>
    <row r="345" spans="1:4" s="2" customFormat="1">
      <c r="A345" s="85" t="s">
        <v>38</v>
      </c>
      <c r="B345" s="118">
        <v>81</v>
      </c>
      <c r="C345" s="111" t="s">
        <v>189</v>
      </c>
      <c r="D345" s="87" t="s">
        <v>376</v>
      </c>
    </row>
    <row r="346" spans="1:4" s="2" customFormat="1">
      <c r="A346" s="85" t="s">
        <v>38</v>
      </c>
      <c r="B346" s="118">
        <v>391</v>
      </c>
      <c r="C346" s="104" t="s">
        <v>326</v>
      </c>
      <c r="D346" s="87" t="s">
        <v>376</v>
      </c>
    </row>
    <row r="347" spans="1:4" s="2" customFormat="1">
      <c r="A347" s="85" t="s">
        <v>38</v>
      </c>
      <c r="B347" s="118">
        <v>540</v>
      </c>
      <c r="C347" s="104" t="s">
        <v>326</v>
      </c>
      <c r="D347" s="87" t="s">
        <v>376</v>
      </c>
    </row>
    <row r="348" spans="1:4" s="2" customFormat="1">
      <c r="A348" s="85" t="s">
        <v>38</v>
      </c>
      <c r="B348" s="118">
        <v>201</v>
      </c>
      <c r="C348" s="104" t="s">
        <v>327</v>
      </c>
      <c r="D348" s="87" t="s">
        <v>376</v>
      </c>
    </row>
    <row r="349" spans="1:4" s="2" customFormat="1">
      <c r="A349" s="85" t="s">
        <v>38</v>
      </c>
      <c r="B349" s="118">
        <v>80</v>
      </c>
      <c r="C349" s="104" t="s">
        <v>190</v>
      </c>
      <c r="D349" s="87" t="s">
        <v>376</v>
      </c>
    </row>
    <row r="350" spans="1:4" s="2" customFormat="1">
      <c r="A350" s="85" t="s">
        <v>38</v>
      </c>
      <c r="B350" s="118">
        <v>54</v>
      </c>
      <c r="C350" s="104" t="s">
        <v>190</v>
      </c>
      <c r="D350" s="87" t="s">
        <v>376</v>
      </c>
    </row>
    <row r="351" spans="1:4" s="2" customFormat="1">
      <c r="A351" s="85" t="s">
        <v>38</v>
      </c>
      <c r="B351" s="118">
        <v>1242</v>
      </c>
      <c r="C351" s="104" t="s">
        <v>191</v>
      </c>
      <c r="D351" s="87" t="s">
        <v>376</v>
      </c>
    </row>
    <row r="352" spans="1:4" s="2" customFormat="1">
      <c r="A352" s="85" t="s">
        <v>38</v>
      </c>
      <c r="B352" s="118">
        <v>471</v>
      </c>
      <c r="C352" s="104" t="s">
        <v>191</v>
      </c>
      <c r="D352" s="87" t="s">
        <v>376</v>
      </c>
    </row>
    <row r="353" spans="1:4" s="2" customFormat="1">
      <c r="A353" s="85" t="s">
        <v>38</v>
      </c>
      <c r="B353" s="118">
        <v>629</v>
      </c>
      <c r="C353" s="104" t="s">
        <v>192</v>
      </c>
      <c r="D353" s="87" t="s">
        <v>376</v>
      </c>
    </row>
    <row r="354" spans="1:4" s="2" customFormat="1">
      <c r="A354" s="85" t="s">
        <v>38</v>
      </c>
      <c r="B354" s="118">
        <v>729</v>
      </c>
      <c r="C354" s="104" t="s">
        <v>192</v>
      </c>
      <c r="D354" s="87" t="s">
        <v>376</v>
      </c>
    </row>
    <row r="355" spans="1:4" s="2" customFormat="1">
      <c r="A355" s="85" t="s">
        <v>38</v>
      </c>
      <c r="B355" s="118">
        <v>756</v>
      </c>
      <c r="C355" s="104" t="s">
        <v>195</v>
      </c>
      <c r="D355" s="87" t="s">
        <v>376</v>
      </c>
    </row>
    <row r="356" spans="1:4" s="2" customFormat="1">
      <c r="A356" s="85" t="s">
        <v>38</v>
      </c>
      <c r="B356" s="118">
        <v>444</v>
      </c>
      <c r="C356" s="104" t="s">
        <v>195</v>
      </c>
      <c r="D356" s="87" t="s">
        <v>376</v>
      </c>
    </row>
    <row r="357" spans="1:4" s="2" customFormat="1">
      <c r="A357" s="85" t="s">
        <v>38</v>
      </c>
      <c r="B357" s="118">
        <v>242</v>
      </c>
      <c r="C357" s="104" t="s">
        <v>196</v>
      </c>
      <c r="D357" s="87" t="s">
        <v>376</v>
      </c>
    </row>
    <row r="358" spans="1:4" s="2" customFormat="1">
      <c r="A358" s="85" t="s">
        <v>38</v>
      </c>
      <c r="B358" s="118">
        <v>457</v>
      </c>
      <c r="C358" s="104" t="s">
        <v>328</v>
      </c>
      <c r="D358" s="87" t="s">
        <v>376</v>
      </c>
    </row>
    <row r="359" spans="1:4" s="2" customFormat="1">
      <c r="A359" s="85" t="s">
        <v>38</v>
      </c>
      <c r="B359" s="118">
        <v>2214</v>
      </c>
      <c r="C359" s="104" t="s">
        <v>328</v>
      </c>
      <c r="D359" s="87" t="s">
        <v>376</v>
      </c>
    </row>
    <row r="360" spans="1:4" s="2" customFormat="1">
      <c r="A360" s="85" t="s">
        <v>38</v>
      </c>
      <c r="B360" s="118">
        <v>187</v>
      </c>
      <c r="C360" s="104" t="s">
        <v>197</v>
      </c>
      <c r="D360" s="87" t="s">
        <v>376</v>
      </c>
    </row>
    <row r="361" spans="1:4" s="2" customFormat="1">
      <c r="A361" s="85" t="s">
        <v>38</v>
      </c>
      <c r="B361" s="118">
        <v>336</v>
      </c>
      <c r="C361" s="104" t="s">
        <v>198</v>
      </c>
      <c r="D361" s="87" t="s">
        <v>376</v>
      </c>
    </row>
    <row r="362" spans="1:4" s="2" customFormat="1">
      <c r="A362" s="85" t="s">
        <v>38</v>
      </c>
      <c r="B362" s="118">
        <v>361</v>
      </c>
      <c r="C362" s="104" t="s">
        <v>198</v>
      </c>
      <c r="D362" s="87" t="s">
        <v>376</v>
      </c>
    </row>
    <row r="363" spans="1:4" s="2" customFormat="1">
      <c r="A363" s="85" t="s">
        <v>38</v>
      </c>
      <c r="B363" s="118">
        <v>242</v>
      </c>
      <c r="C363" s="104" t="s">
        <v>329</v>
      </c>
      <c r="D363" s="87" t="s">
        <v>376</v>
      </c>
    </row>
    <row r="364" spans="1:4" s="2" customFormat="1">
      <c r="A364" s="85" t="s">
        <v>38</v>
      </c>
      <c r="B364" s="118">
        <v>951</v>
      </c>
      <c r="C364" s="104" t="s">
        <v>330</v>
      </c>
      <c r="D364" s="87" t="s">
        <v>376</v>
      </c>
    </row>
    <row r="365" spans="1:4" s="2" customFormat="1">
      <c r="A365" s="85" t="s">
        <v>38</v>
      </c>
      <c r="B365" s="118">
        <v>283</v>
      </c>
      <c r="C365" s="104" t="s">
        <v>201</v>
      </c>
      <c r="D365" s="87" t="s">
        <v>376</v>
      </c>
    </row>
    <row r="366" spans="1:4" s="2" customFormat="1">
      <c r="A366" s="85" t="s">
        <v>38</v>
      </c>
      <c r="B366" s="118">
        <v>282</v>
      </c>
      <c r="C366" s="112" t="s">
        <v>204</v>
      </c>
      <c r="D366" s="87" t="s">
        <v>376</v>
      </c>
    </row>
    <row r="367" spans="1:4" s="2" customFormat="1">
      <c r="A367" s="85" t="s">
        <v>38</v>
      </c>
      <c r="B367" s="118">
        <v>428</v>
      </c>
      <c r="C367" s="112" t="s">
        <v>203</v>
      </c>
      <c r="D367" s="87" t="s">
        <v>376</v>
      </c>
    </row>
    <row r="368" spans="1:4" s="2" customFormat="1">
      <c r="A368" s="85" t="s">
        <v>38</v>
      </c>
      <c r="B368" s="118">
        <v>282</v>
      </c>
      <c r="C368" s="113" t="s">
        <v>331</v>
      </c>
      <c r="D368" s="87" t="s">
        <v>376</v>
      </c>
    </row>
    <row r="369" spans="1:4" s="2" customFormat="1">
      <c r="A369" s="85" t="s">
        <v>38</v>
      </c>
      <c r="B369" s="118">
        <v>308</v>
      </c>
      <c r="C369" s="104" t="s">
        <v>205</v>
      </c>
      <c r="D369" s="87" t="s">
        <v>376</v>
      </c>
    </row>
    <row r="370" spans="1:4" s="2" customFormat="1">
      <c r="A370" s="85" t="s">
        <v>38</v>
      </c>
      <c r="B370" s="118">
        <v>201</v>
      </c>
      <c r="C370" s="104" t="s">
        <v>332</v>
      </c>
      <c r="D370" s="87" t="s">
        <v>376</v>
      </c>
    </row>
    <row r="371" spans="1:4" s="2" customFormat="1">
      <c r="A371" s="85" t="s">
        <v>38</v>
      </c>
      <c r="B371" s="118">
        <v>148</v>
      </c>
      <c r="C371" s="104" t="s">
        <v>206</v>
      </c>
      <c r="D371" s="87" t="s">
        <v>376</v>
      </c>
    </row>
    <row r="372" spans="1:4" s="2" customFormat="1">
      <c r="A372" s="85" t="s">
        <v>38</v>
      </c>
      <c r="B372" s="118">
        <v>135</v>
      </c>
      <c r="C372" s="104" t="s">
        <v>206</v>
      </c>
      <c r="D372" s="87" t="s">
        <v>376</v>
      </c>
    </row>
    <row r="373" spans="1:4" s="2" customFormat="1">
      <c r="A373" s="85" t="s">
        <v>38</v>
      </c>
      <c r="B373" s="118">
        <v>281</v>
      </c>
      <c r="C373" s="104" t="s">
        <v>208</v>
      </c>
      <c r="D373" s="87" t="s">
        <v>376</v>
      </c>
    </row>
    <row r="374" spans="1:4" s="2" customFormat="1">
      <c r="A374" s="85" t="s">
        <v>38</v>
      </c>
      <c r="B374" s="118">
        <v>162</v>
      </c>
      <c r="C374" s="104" t="s">
        <v>208</v>
      </c>
      <c r="D374" s="87" t="s">
        <v>376</v>
      </c>
    </row>
    <row r="375" spans="1:4" s="2" customFormat="1">
      <c r="A375" s="85" t="s">
        <v>38</v>
      </c>
      <c r="B375" s="118">
        <v>189</v>
      </c>
      <c r="C375" s="104" t="s">
        <v>333</v>
      </c>
      <c r="D375" s="87" t="s">
        <v>376</v>
      </c>
    </row>
    <row r="376" spans="1:4" s="2" customFormat="1">
      <c r="A376" s="85" t="s">
        <v>38</v>
      </c>
      <c r="B376" s="118">
        <v>162</v>
      </c>
      <c r="C376" s="104" t="s">
        <v>211</v>
      </c>
      <c r="D376" s="87" t="s">
        <v>376</v>
      </c>
    </row>
    <row r="377" spans="1:4" s="2" customFormat="1">
      <c r="A377" s="85" t="s">
        <v>38</v>
      </c>
      <c r="B377" s="118">
        <v>350</v>
      </c>
      <c r="C377" s="104" t="s">
        <v>209</v>
      </c>
      <c r="D377" s="87" t="s">
        <v>376</v>
      </c>
    </row>
    <row r="378" spans="1:4" s="2" customFormat="1">
      <c r="A378" s="85" t="s">
        <v>38</v>
      </c>
      <c r="B378" s="118">
        <v>442</v>
      </c>
      <c r="C378" s="104" t="s">
        <v>212</v>
      </c>
      <c r="D378" s="87" t="s">
        <v>376</v>
      </c>
    </row>
    <row r="379" spans="1:4" s="2" customFormat="1">
      <c r="A379" s="85" t="s">
        <v>38</v>
      </c>
      <c r="B379" s="118">
        <v>779</v>
      </c>
      <c r="C379" s="104" t="s">
        <v>334</v>
      </c>
      <c r="D379" s="87" t="s">
        <v>376</v>
      </c>
    </row>
    <row r="380" spans="1:4" s="2" customFormat="1">
      <c r="A380" s="85" t="s">
        <v>38</v>
      </c>
      <c r="B380" s="118">
        <v>295</v>
      </c>
      <c r="C380" s="104" t="s">
        <v>335</v>
      </c>
      <c r="D380" s="87" t="s">
        <v>376</v>
      </c>
    </row>
    <row r="381" spans="1:4" s="2" customFormat="1">
      <c r="A381" s="85" t="s">
        <v>38</v>
      </c>
      <c r="B381" s="118">
        <v>135</v>
      </c>
      <c r="C381" s="104" t="s">
        <v>335</v>
      </c>
      <c r="D381" s="87" t="s">
        <v>376</v>
      </c>
    </row>
    <row r="382" spans="1:4" s="2" customFormat="1">
      <c r="A382" s="85" t="s">
        <v>38</v>
      </c>
      <c r="B382" s="118">
        <v>242</v>
      </c>
      <c r="C382" s="104" t="s">
        <v>213</v>
      </c>
      <c r="D382" s="87" t="s">
        <v>376</v>
      </c>
    </row>
    <row r="383" spans="1:4" s="2" customFormat="1">
      <c r="A383" s="85" t="s">
        <v>38</v>
      </c>
      <c r="B383" s="118">
        <v>135</v>
      </c>
      <c r="C383" s="104" t="s">
        <v>336</v>
      </c>
      <c r="D383" s="87" t="s">
        <v>376</v>
      </c>
    </row>
    <row r="384" spans="1:4" s="2" customFormat="1">
      <c r="A384" s="85" t="s">
        <v>38</v>
      </c>
      <c r="B384" s="118">
        <v>1944</v>
      </c>
      <c r="C384" s="110" t="s">
        <v>216</v>
      </c>
      <c r="D384" s="87" t="s">
        <v>376</v>
      </c>
    </row>
    <row r="385" spans="1:4" s="2" customFormat="1">
      <c r="A385" s="85" t="s">
        <v>38</v>
      </c>
      <c r="B385" s="118">
        <v>147</v>
      </c>
      <c r="C385" s="110" t="s">
        <v>216</v>
      </c>
      <c r="D385" s="87" t="s">
        <v>376</v>
      </c>
    </row>
    <row r="386" spans="1:4" s="2" customFormat="1">
      <c r="A386" s="85" t="s">
        <v>38</v>
      </c>
      <c r="B386" s="118">
        <v>702</v>
      </c>
      <c r="C386" s="110" t="s">
        <v>217</v>
      </c>
      <c r="D386" s="87" t="s">
        <v>376</v>
      </c>
    </row>
    <row r="387" spans="1:4" s="2" customFormat="1">
      <c r="A387" s="85" t="s">
        <v>38</v>
      </c>
      <c r="B387" s="118">
        <v>268</v>
      </c>
      <c r="C387" s="110" t="s">
        <v>218</v>
      </c>
      <c r="D387" s="87" t="s">
        <v>376</v>
      </c>
    </row>
    <row r="388" spans="1:4" s="2" customFormat="1">
      <c r="A388" s="85" t="s">
        <v>38</v>
      </c>
      <c r="B388" s="118">
        <v>147</v>
      </c>
      <c r="C388" s="104" t="s">
        <v>220</v>
      </c>
      <c r="D388" s="87" t="s">
        <v>376</v>
      </c>
    </row>
    <row r="389" spans="1:4" s="2" customFormat="1">
      <c r="A389" s="85" t="s">
        <v>38</v>
      </c>
      <c r="B389" s="118">
        <v>619</v>
      </c>
      <c r="C389" s="110" t="s">
        <v>221</v>
      </c>
      <c r="D389" s="87" t="s">
        <v>376</v>
      </c>
    </row>
    <row r="390" spans="1:4" s="2" customFormat="1">
      <c r="A390" s="85" t="s">
        <v>38</v>
      </c>
      <c r="B390" s="118">
        <v>324</v>
      </c>
      <c r="C390" s="110" t="s">
        <v>221</v>
      </c>
      <c r="D390" s="87" t="s">
        <v>376</v>
      </c>
    </row>
    <row r="391" spans="1:4" s="2" customFormat="1">
      <c r="A391" s="85" t="s">
        <v>38</v>
      </c>
      <c r="B391" s="118">
        <v>323</v>
      </c>
      <c r="C391" s="110" t="s">
        <v>222</v>
      </c>
      <c r="D391" s="87" t="s">
        <v>376</v>
      </c>
    </row>
    <row r="392" spans="1:4" s="2" customFormat="1">
      <c r="A392" s="85" t="s">
        <v>38</v>
      </c>
      <c r="B392" s="118">
        <v>334</v>
      </c>
      <c r="C392" s="108" t="s">
        <v>337</v>
      </c>
      <c r="D392" s="87" t="s">
        <v>376</v>
      </c>
    </row>
    <row r="393" spans="1:4" s="2" customFormat="1">
      <c r="A393" s="85" t="s">
        <v>38</v>
      </c>
      <c r="B393" s="118">
        <v>604</v>
      </c>
      <c r="C393" s="108" t="s">
        <v>337</v>
      </c>
      <c r="D393" s="87" t="s">
        <v>376</v>
      </c>
    </row>
    <row r="394" spans="1:4" s="2" customFormat="1">
      <c r="A394" s="85" t="s">
        <v>38</v>
      </c>
      <c r="B394" s="118">
        <v>27</v>
      </c>
      <c r="C394" s="108" t="s">
        <v>337</v>
      </c>
      <c r="D394" s="87" t="s">
        <v>376</v>
      </c>
    </row>
    <row r="395" spans="1:4" s="2" customFormat="1">
      <c r="A395" s="85" t="s">
        <v>38</v>
      </c>
      <c r="B395" s="118">
        <v>80</v>
      </c>
      <c r="C395" s="104" t="s">
        <v>226</v>
      </c>
      <c r="D395" s="87" t="s">
        <v>376</v>
      </c>
    </row>
    <row r="396" spans="1:4" s="2" customFormat="1">
      <c r="A396" s="85" t="s">
        <v>38</v>
      </c>
      <c r="B396" s="118">
        <v>765</v>
      </c>
      <c r="C396" s="104" t="s">
        <v>338</v>
      </c>
      <c r="D396" s="87" t="s">
        <v>376</v>
      </c>
    </row>
    <row r="397" spans="1:4" s="2" customFormat="1">
      <c r="A397" s="85" t="s">
        <v>38</v>
      </c>
      <c r="B397" s="118">
        <v>107</v>
      </c>
      <c r="C397" s="104" t="s">
        <v>339</v>
      </c>
      <c r="D397" s="87" t="s">
        <v>376</v>
      </c>
    </row>
    <row r="398" spans="1:4" s="2" customFormat="1">
      <c r="A398" s="85" t="s">
        <v>38</v>
      </c>
      <c r="B398" s="118">
        <v>94</v>
      </c>
      <c r="C398" s="104" t="s">
        <v>339</v>
      </c>
      <c r="D398" s="87" t="s">
        <v>376</v>
      </c>
    </row>
    <row r="399" spans="1:4" s="2" customFormat="1">
      <c r="A399" s="85" t="s">
        <v>38</v>
      </c>
      <c r="B399" s="118">
        <v>1195</v>
      </c>
      <c r="C399" s="104" t="s">
        <v>227</v>
      </c>
      <c r="D399" s="87" t="s">
        <v>376</v>
      </c>
    </row>
    <row r="400" spans="1:4" s="2" customFormat="1">
      <c r="A400" s="85" t="s">
        <v>38</v>
      </c>
      <c r="B400" s="118">
        <v>27</v>
      </c>
      <c r="C400" s="104" t="s">
        <v>228</v>
      </c>
      <c r="D400" s="87" t="s">
        <v>376</v>
      </c>
    </row>
    <row r="401" spans="1:4" s="2" customFormat="1">
      <c r="A401" s="85" t="s">
        <v>38</v>
      </c>
      <c r="B401" s="118">
        <v>270</v>
      </c>
      <c r="C401" s="104" t="s">
        <v>229</v>
      </c>
      <c r="D401" s="87" t="s">
        <v>376</v>
      </c>
    </row>
    <row r="402" spans="1:4" s="2" customFormat="1">
      <c r="A402" s="85" t="s">
        <v>38</v>
      </c>
      <c r="B402" s="118">
        <v>431</v>
      </c>
      <c r="C402" s="104" t="s">
        <v>340</v>
      </c>
      <c r="D402" s="87" t="s">
        <v>376</v>
      </c>
    </row>
    <row r="403" spans="1:4" s="2" customFormat="1">
      <c r="A403" s="85" t="s">
        <v>38</v>
      </c>
      <c r="B403" s="118">
        <v>336</v>
      </c>
      <c r="C403" s="104" t="s">
        <v>340</v>
      </c>
      <c r="D403" s="87" t="s">
        <v>376</v>
      </c>
    </row>
    <row r="404" spans="1:4" s="2" customFormat="1">
      <c r="A404" s="85" t="s">
        <v>38</v>
      </c>
      <c r="B404" s="118">
        <v>657</v>
      </c>
      <c r="C404" s="104" t="s">
        <v>341</v>
      </c>
      <c r="D404" s="87" t="s">
        <v>376</v>
      </c>
    </row>
    <row r="405" spans="1:4" s="2" customFormat="1">
      <c r="A405" s="85" t="s">
        <v>38</v>
      </c>
      <c r="B405" s="118">
        <v>2295</v>
      </c>
      <c r="C405" s="104" t="s">
        <v>341</v>
      </c>
      <c r="D405" s="87" t="s">
        <v>376</v>
      </c>
    </row>
    <row r="406" spans="1:4" s="2" customFormat="1">
      <c r="A406" s="85" t="s">
        <v>38</v>
      </c>
      <c r="B406" s="118">
        <v>604</v>
      </c>
      <c r="C406" s="104" t="s">
        <v>230</v>
      </c>
      <c r="D406" s="87" t="s">
        <v>376</v>
      </c>
    </row>
    <row r="407" spans="1:4" s="2" customFormat="1">
      <c r="A407" s="85" t="s">
        <v>38</v>
      </c>
      <c r="B407" s="118">
        <v>54</v>
      </c>
      <c r="C407" s="109" t="s">
        <v>342</v>
      </c>
      <c r="D407" s="87" t="s">
        <v>376</v>
      </c>
    </row>
    <row r="408" spans="1:4" s="2" customFormat="1">
      <c r="A408" s="85" t="s">
        <v>38</v>
      </c>
      <c r="B408" s="118">
        <v>484</v>
      </c>
      <c r="C408" s="104" t="s">
        <v>231</v>
      </c>
      <c r="D408" s="87" t="s">
        <v>376</v>
      </c>
    </row>
    <row r="409" spans="1:4" s="2" customFormat="1">
      <c r="A409" s="85" t="s">
        <v>38</v>
      </c>
      <c r="B409" s="118">
        <v>27</v>
      </c>
      <c r="C409" s="104" t="s">
        <v>231</v>
      </c>
      <c r="D409" s="87" t="s">
        <v>376</v>
      </c>
    </row>
    <row r="410" spans="1:4" s="2" customFormat="1">
      <c r="A410" s="85" t="s">
        <v>38</v>
      </c>
      <c r="B410" s="118">
        <v>188</v>
      </c>
      <c r="C410" s="104" t="s">
        <v>343</v>
      </c>
      <c r="D410" s="87" t="s">
        <v>376</v>
      </c>
    </row>
    <row r="411" spans="1:4" s="2" customFormat="1">
      <c r="A411" s="85" t="s">
        <v>38</v>
      </c>
      <c r="B411" s="118">
        <v>456</v>
      </c>
      <c r="C411" s="104" t="s">
        <v>344</v>
      </c>
      <c r="D411" s="87" t="s">
        <v>376</v>
      </c>
    </row>
    <row r="412" spans="1:4" s="2" customFormat="1">
      <c r="A412" s="85" t="s">
        <v>38</v>
      </c>
      <c r="B412" s="118">
        <v>108</v>
      </c>
      <c r="C412" s="104" t="s">
        <v>344</v>
      </c>
      <c r="D412" s="87" t="s">
        <v>376</v>
      </c>
    </row>
    <row r="413" spans="1:4" s="2" customFormat="1">
      <c r="A413" s="85" t="s">
        <v>38</v>
      </c>
      <c r="B413" s="118">
        <v>294</v>
      </c>
      <c r="C413" s="104" t="s">
        <v>232</v>
      </c>
      <c r="D413" s="87" t="s">
        <v>376</v>
      </c>
    </row>
    <row r="414" spans="1:4" s="2" customFormat="1">
      <c r="A414" s="85" t="s">
        <v>38</v>
      </c>
      <c r="B414" s="118">
        <v>456</v>
      </c>
      <c r="C414" s="104" t="s">
        <v>233</v>
      </c>
      <c r="D414" s="87" t="s">
        <v>376</v>
      </c>
    </row>
    <row r="415" spans="1:4" s="2" customFormat="1">
      <c r="A415" s="85" t="s">
        <v>38</v>
      </c>
      <c r="B415" s="118">
        <v>268</v>
      </c>
      <c r="C415" s="104" t="s">
        <v>234</v>
      </c>
      <c r="D415" s="87" t="s">
        <v>376</v>
      </c>
    </row>
    <row r="416" spans="1:4" s="2" customFormat="1">
      <c r="A416" s="85" t="s">
        <v>38</v>
      </c>
      <c r="B416" s="118">
        <v>416</v>
      </c>
      <c r="C416" s="104" t="s">
        <v>345</v>
      </c>
      <c r="D416" s="87" t="s">
        <v>376</v>
      </c>
    </row>
    <row r="417" spans="1:4" s="2" customFormat="1">
      <c r="A417" s="85" t="s">
        <v>38</v>
      </c>
      <c r="B417" s="118">
        <v>726</v>
      </c>
      <c r="C417" s="104" t="s">
        <v>346</v>
      </c>
      <c r="D417" s="87" t="s">
        <v>376</v>
      </c>
    </row>
    <row r="418" spans="1:4" s="2" customFormat="1">
      <c r="A418" s="85" t="s">
        <v>38</v>
      </c>
      <c r="B418" s="118">
        <v>216</v>
      </c>
      <c r="C418" s="104" t="s">
        <v>236</v>
      </c>
      <c r="D418" s="87" t="s">
        <v>376</v>
      </c>
    </row>
    <row r="419" spans="1:4" s="2" customFormat="1">
      <c r="A419" s="85" t="s">
        <v>38</v>
      </c>
      <c r="B419" s="118">
        <v>80</v>
      </c>
      <c r="C419" s="104" t="s">
        <v>236</v>
      </c>
      <c r="D419" s="87" t="s">
        <v>376</v>
      </c>
    </row>
    <row r="420" spans="1:4" s="2" customFormat="1">
      <c r="A420" s="85" t="s">
        <v>38</v>
      </c>
      <c r="B420" s="118">
        <v>335</v>
      </c>
      <c r="C420" s="104" t="s">
        <v>237</v>
      </c>
      <c r="D420" s="87" t="s">
        <v>376</v>
      </c>
    </row>
    <row r="421" spans="1:4" s="2" customFormat="1">
      <c r="A421" s="85" t="s">
        <v>38</v>
      </c>
      <c r="B421" s="118">
        <v>485</v>
      </c>
      <c r="C421" s="106" t="s">
        <v>238</v>
      </c>
      <c r="D421" s="87" t="s">
        <v>376</v>
      </c>
    </row>
    <row r="422" spans="1:4" s="2" customFormat="1">
      <c r="A422" s="85" t="s">
        <v>38</v>
      </c>
      <c r="B422" s="118">
        <v>389</v>
      </c>
      <c r="C422" s="104" t="s">
        <v>347</v>
      </c>
      <c r="D422" s="87" t="s">
        <v>376</v>
      </c>
    </row>
    <row r="423" spans="1:4" s="2" customFormat="1">
      <c r="A423" s="85" t="s">
        <v>38</v>
      </c>
      <c r="B423" s="118">
        <v>40</v>
      </c>
      <c r="C423" s="104" t="s">
        <v>348</v>
      </c>
      <c r="D423" s="87" t="s">
        <v>376</v>
      </c>
    </row>
    <row r="424" spans="1:4" s="2" customFormat="1">
      <c r="A424" s="85" t="s">
        <v>38</v>
      </c>
      <c r="B424" s="118">
        <v>1442</v>
      </c>
      <c r="C424" s="104" t="s">
        <v>239</v>
      </c>
      <c r="D424" s="87" t="s">
        <v>376</v>
      </c>
    </row>
    <row r="425" spans="1:4" s="2" customFormat="1">
      <c r="A425" s="85" t="s">
        <v>38</v>
      </c>
      <c r="B425" s="118">
        <v>108</v>
      </c>
      <c r="C425" s="104" t="s">
        <v>240</v>
      </c>
      <c r="D425" s="87" t="s">
        <v>376</v>
      </c>
    </row>
    <row r="426" spans="1:4" s="2" customFormat="1">
      <c r="A426" s="85" t="s">
        <v>38</v>
      </c>
      <c r="B426" s="118">
        <v>442</v>
      </c>
      <c r="C426" s="104" t="s">
        <v>349</v>
      </c>
      <c r="D426" s="87" t="s">
        <v>376</v>
      </c>
    </row>
    <row r="427" spans="1:4" s="2" customFormat="1">
      <c r="A427" s="85" t="s">
        <v>38</v>
      </c>
      <c r="B427" s="118">
        <v>174</v>
      </c>
      <c r="C427" s="104" t="s">
        <v>242</v>
      </c>
      <c r="D427" s="87" t="s">
        <v>376</v>
      </c>
    </row>
    <row r="428" spans="1:4" s="2" customFormat="1">
      <c r="A428" s="85" t="s">
        <v>38</v>
      </c>
      <c r="B428" s="118">
        <v>80</v>
      </c>
      <c r="C428" s="104" t="s">
        <v>243</v>
      </c>
      <c r="D428" s="87" t="s">
        <v>376</v>
      </c>
    </row>
    <row r="429" spans="1:4" s="2" customFormat="1">
      <c r="A429" s="85" t="s">
        <v>38</v>
      </c>
      <c r="B429" s="118">
        <v>417</v>
      </c>
      <c r="C429" s="104" t="s">
        <v>350</v>
      </c>
      <c r="D429" s="87" t="s">
        <v>376</v>
      </c>
    </row>
    <row r="430" spans="1:4" s="2" customFormat="1">
      <c r="A430" s="85" t="s">
        <v>38</v>
      </c>
      <c r="B430" s="118">
        <v>591</v>
      </c>
      <c r="C430" s="104" t="s">
        <v>244</v>
      </c>
      <c r="D430" s="87" t="s">
        <v>376</v>
      </c>
    </row>
    <row r="431" spans="1:4" s="2" customFormat="1">
      <c r="A431" s="85" t="s">
        <v>38</v>
      </c>
      <c r="B431" s="118">
        <v>243</v>
      </c>
      <c r="C431" s="104" t="s">
        <v>351</v>
      </c>
      <c r="D431" s="87" t="s">
        <v>376</v>
      </c>
    </row>
    <row r="432" spans="1:4" s="2" customFormat="1">
      <c r="A432" s="85" t="s">
        <v>38</v>
      </c>
      <c r="B432" s="118">
        <v>201</v>
      </c>
      <c r="C432" s="104" t="s">
        <v>351</v>
      </c>
      <c r="D432" s="87" t="s">
        <v>376</v>
      </c>
    </row>
    <row r="433" spans="1:4" s="2" customFormat="1">
      <c r="A433" s="85" t="s">
        <v>38</v>
      </c>
      <c r="B433" s="118">
        <v>389</v>
      </c>
      <c r="C433" s="104" t="s">
        <v>245</v>
      </c>
      <c r="D433" s="87" t="s">
        <v>376</v>
      </c>
    </row>
    <row r="434" spans="1:4" s="2" customFormat="1">
      <c r="A434" s="85" t="s">
        <v>38</v>
      </c>
      <c r="B434" s="118">
        <v>27</v>
      </c>
      <c r="C434" s="104" t="s">
        <v>245</v>
      </c>
      <c r="D434" s="87" t="s">
        <v>376</v>
      </c>
    </row>
    <row r="435" spans="1:4" s="2" customFormat="1">
      <c r="A435" s="85" t="s">
        <v>38</v>
      </c>
      <c r="B435" s="118">
        <v>189</v>
      </c>
      <c r="C435" s="104" t="s">
        <v>352</v>
      </c>
      <c r="D435" s="87" t="s">
        <v>376</v>
      </c>
    </row>
    <row r="436" spans="1:4" s="2" customFormat="1">
      <c r="A436" s="85" t="s">
        <v>38</v>
      </c>
      <c r="B436" s="118">
        <v>337</v>
      </c>
      <c r="C436" s="104" t="s">
        <v>352</v>
      </c>
      <c r="D436" s="87" t="s">
        <v>376</v>
      </c>
    </row>
    <row r="437" spans="1:4" s="2" customFormat="1">
      <c r="A437" s="85" t="s">
        <v>38</v>
      </c>
      <c r="B437" s="118">
        <v>107</v>
      </c>
      <c r="C437" s="104" t="s">
        <v>246</v>
      </c>
      <c r="D437" s="87" t="s">
        <v>376</v>
      </c>
    </row>
    <row r="438" spans="1:4" s="2" customFormat="1">
      <c r="A438" s="85" t="s">
        <v>38</v>
      </c>
      <c r="B438" s="118">
        <v>321</v>
      </c>
      <c r="C438" s="104" t="s">
        <v>247</v>
      </c>
      <c r="D438" s="87" t="s">
        <v>376</v>
      </c>
    </row>
    <row r="439" spans="1:4" s="2" customFormat="1">
      <c r="A439" s="85" t="s">
        <v>38</v>
      </c>
      <c r="B439" s="118">
        <v>566</v>
      </c>
      <c r="C439" s="104" t="s">
        <v>353</v>
      </c>
      <c r="D439" s="87" t="s">
        <v>376</v>
      </c>
    </row>
    <row r="440" spans="1:4" s="2" customFormat="1">
      <c r="A440" s="85" t="s">
        <v>38</v>
      </c>
      <c r="B440" s="118">
        <v>54</v>
      </c>
      <c r="C440" s="104" t="s">
        <v>354</v>
      </c>
      <c r="D440" s="87" t="s">
        <v>376</v>
      </c>
    </row>
    <row r="441" spans="1:4" s="2" customFormat="1">
      <c r="A441" s="85" t="s">
        <v>38</v>
      </c>
      <c r="B441" s="118">
        <v>429</v>
      </c>
      <c r="C441" s="104" t="s">
        <v>354</v>
      </c>
      <c r="D441" s="87" t="s">
        <v>376</v>
      </c>
    </row>
    <row r="442" spans="1:4" s="2" customFormat="1">
      <c r="A442" s="85" t="s">
        <v>38</v>
      </c>
      <c r="B442" s="119">
        <v>216</v>
      </c>
      <c r="C442" s="105" t="s">
        <v>250</v>
      </c>
      <c r="D442" s="87" t="s">
        <v>376</v>
      </c>
    </row>
    <row r="443" spans="1:4" s="2" customFormat="1">
      <c r="A443" s="85" t="s">
        <v>38</v>
      </c>
      <c r="B443" s="118">
        <v>268</v>
      </c>
      <c r="C443" s="107" t="s">
        <v>251</v>
      </c>
      <c r="D443" s="87" t="s">
        <v>376</v>
      </c>
    </row>
    <row r="444" spans="1:4" s="2" customFormat="1">
      <c r="A444" s="85" t="s">
        <v>38</v>
      </c>
      <c r="B444" s="118">
        <v>348</v>
      </c>
      <c r="C444" s="107" t="s">
        <v>355</v>
      </c>
      <c r="D444" s="87" t="s">
        <v>376</v>
      </c>
    </row>
    <row r="445" spans="1:4" s="2" customFormat="1">
      <c r="A445" s="85" t="s">
        <v>38</v>
      </c>
      <c r="B445" s="118">
        <v>26</v>
      </c>
      <c r="C445" s="107" t="s">
        <v>252</v>
      </c>
      <c r="D445" s="87" t="s">
        <v>376</v>
      </c>
    </row>
    <row r="446" spans="1:4" s="2" customFormat="1">
      <c r="A446" s="85" t="s">
        <v>38</v>
      </c>
      <c r="B446" s="118">
        <v>684</v>
      </c>
      <c r="C446" s="104" t="s">
        <v>253</v>
      </c>
      <c r="D446" s="87" t="s">
        <v>376</v>
      </c>
    </row>
    <row r="447" spans="1:4" s="2" customFormat="1">
      <c r="A447" s="85" t="s">
        <v>38</v>
      </c>
      <c r="B447" s="118">
        <v>270</v>
      </c>
      <c r="C447" s="108" t="s">
        <v>254</v>
      </c>
      <c r="D447" s="87" t="s">
        <v>376</v>
      </c>
    </row>
    <row r="448" spans="1:4" s="2" customFormat="1">
      <c r="A448" s="85" t="s">
        <v>38</v>
      </c>
      <c r="B448" s="118">
        <v>162</v>
      </c>
      <c r="C448" s="108" t="s">
        <v>255</v>
      </c>
      <c r="D448" s="87" t="s">
        <v>376</v>
      </c>
    </row>
    <row r="449" spans="1:4" s="2" customFormat="1">
      <c r="A449" s="85" t="s">
        <v>38</v>
      </c>
      <c r="B449" s="118">
        <v>401</v>
      </c>
      <c r="C449" s="108" t="s">
        <v>255</v>
      </c>
      <c r="D449" s="87" t="s">
        <v>376</v>
      </c>
    </row>
    <row r="450" spans="1:4" s="2" customFormat="1">
      <c r="A450" s="85" t="s">
        <v>38</v>
      </c>
      <c r="B450" s="118">
        <v>335</v>
      </c>
      <c r="C450" s="113" t="s">
        <v>356</v>
      </c>
      <c r="D450" s="87" t="s">
        <v>376</v>
      </c>
    </row>
    <row r="451" spans="1:4" s="2" customFormat="1">
      <c r="A451" s="85" t="s">
        <v>38</v>
      </c>
      <c r="B451" s="118">
        <v>390</v>
      </c>
      <c r="C451" s="104" t="s">
        <v>258</v>
      </c>
      <c r="D451" s="87" t="s">
        <v>376</v>
      </c>
    </row>
    <row r="452" spans="1:4" s="2" customFormat="1">
      <c r="A452" s="85" t="s">
        <v>38</v>
      </c>
      <c r="B452" s="118">
        <v>459</v>
      </c>
      <c r="C452" s="104" t="s">
        <v>357</v>
      </c>
      <c r="D452" s="87" t="s">
        <v>376</v>
      </c>
    </row>
    <row r="453" spans="1:4" s="2" customFormat="1">
      <c r="A453" s="85" t="s">
        <v>38</v>
      </c>
      <c r="B453" s="118">
        <v>403</v>
      </c>
      <c r="C453" s="104" t="s">
        <v>358</v>
      </c>
      <c r="D453" s="87" t="s">
        <v>376</v>
      </c>
    </row>
    <row r="454" spans="1:4" s="2" customFormat="1">
      <c r="A454" s="85" t="s">
        <v>38</v>
      </c>
      <c r="B454" s="118">
        <v>513</v>
      </c>
      <c r="C454" s="104" t="s">
        <v>262</v>
      </c>
      <c r="D454" s="87" t="s">
        <v>376</v>
      </c>
    </row>
    <row r="455" spans="1:4" s="2" customFormat="1">
      <c r="A455" s="85" t="s">
        <v>38</v>
      </c>
      <c r="B455" s="118">
        <v>135</v>
      </c>
      <c r="C455" s="104" t="s">
        <v>359</v>
      </c>
      <c r="D455" s="87" t="s">
        <v>376</v>
      </c>
    </row>
    <row r="456" spans="1:4" s="2" customFormat="1">
      <c r="A456" s="85" t="s">
        <v>38</v>
      </c>
      <c r="B456" s="118">
        <v>241</v>
      </c>
      <c r="C456" s="104" t="s">
        <v>360</v>
      </c>
      <c r="D456" s="87" t="s">
        <v>376</v>
      </c>
    </row>
    <row r="457" spans="1:4" s="2" customFormat="1">
      <c r="A457" s="85" t="s">
        <v>38</v>
      </c>
      <c r="B457" s="118">
        <v>282</v>
      </c>
      <c r="C457" s="104" t="s">
        <v>360</v>
      </c>
      <c r="D457" s="87" t="s">
        <v>376</v>
      </c>
    </row>
    <row r="458" spans="1:4" s="2" customFormat="1">
      <c r="A458" s="85" t="s">
        <v>38</v>
      </c>
      <c r="B458" s="118">
        <v>1566</v>
      </c>
      <c r="C458" s="104" t="s">
        <v>360</v>
      </c>
      <c r="D458" s="87" t="s">
        <v>376</v>
      </c>
    </row>
    <row r="459" spans="1:4" s="2" customFormat="1">
      <c r="A459" s="85" t="s">
        <v>38</v>
      </c>
      <c r="B459" s="118">
        <v>148</v>
      </c>
      <c r="C459" s="109" t="s">
        <v>361</v>
      </c>
      <c r="D459" s="87" t="s">
        <v>376</v>
      </c>
    </row>
    <row r="460" spans="1:4" s="2" customFormat="1">
      <c r="A460" s="85" t="s">
        <v>38</v>
      </c>
      <c r="B460" s="118">
        <v>510</v>
      </c>
      <c r="C460" s="109" t="s">
        <v>264</v>
      </c>
      <c r="D460" s="87" t="s">
        <v>376</v>
      </c>
    </row>
    <row r="461" spans="1:4" s="2" customFormat="1">
      <c r="A461" s="85" t="s">
        <v>38</v>
      </c>
      <c r="B461" s="118">
        <v>351</v>
      </c>
      <c r="C461" s="109" t="s">
        <v>264</v>
      </c>
      <c r="D461" s="87" t="s">
        <v>376</v>
      </c>
    </row>
    <row r="462" spans="1:4" s="2" customFormat="1">
      <c r="A462" s="85" t="s">
        <v>38</v>
      </c>
      <c r="B462" s="118">
        <v>189</v>
      </c>
      <c r="C462" s="104" t="s">
        <v>268</v>
      </c>
      <c r="D462" s="87" t="s">
        <v>376</v>
      </c>
    </row>
    <row r="463" spans="1:4" s="2" customFormat="1">
      <c r="A463" s="85" t="s">
        <v>38</v>
      </c>
      <c r="B463" s="118">
        <v>350</v>
      </c>
      <c r="C463" s="104" t="s">
        <v>268</v>
      </c>
      <c r="D463" s="87" t="s">
        <v>376</v>
      </c>
    </row>
    <row r="464" spans="1:4" s="2" customFormat="1">
      <c r="A464" s="85" t="s">
        <v>38</v>
      </c>
      <c r="B464" s="118">
        <v>174</v>
      </c>
      <c r="C464" s="109" t="s">
        <v>270</v>
      </c>
      <c r="D464" s="87" t="s">
        <v>376</v>
      </c>
    </row>
    <row r="465" spans="1:4" s="2" customFormat="1">
      <c r="A465" s="85" t="s">
        <v>38</v>
      </c>
      <c r="B465" s="118">
        <v>804</v>
      </c>
      <c r="C465" s="104" t="s">
        <v>362</v>
      </c>
      <c r="D465" s="87" t="s">
        <v>376</v>
      </c>
    </row>
    <row r="466" spans="1:4" s="2" customFormat="1">
      <c r="A466" s="85" t="s">
        <v>38</v>
      </c>
      <c r="B466" s="118">
        <v>482</v>
      </c>
      <c r="C466" s="104" t="s">
        <v>272</v>
      </c>
      <c r="D466" s="87" t="s">
        <v>376</v>
      </c>
    </row>
    <row r="467" spans="1:4" s="2" customFormat="1">
      <c r="A467" s="85" t="s">
        <v>38</v>
      </c>
      <c r="B467" s="118">
        <v>540</v>
      </c>
      <c r="C467" s="104" t="s">
        <v>273</v>
      </c>
      <c r="D467" s="87" t="s">
        <v>376</v>
      </c>
    </row>
    <row r="468" spans="1:4" s="2" customFormat="1">
      <c r="A468" s="85" t="s">
        <v>38</v>
      </c>
      <c r="B468" s="118">
        <v>442</v>
      </c>
      <c r="C468" s="104" t="s">
        <v>274</v>
      </c>
      <c r="D468" s="87" t="s">
        <v>376</v>
      </c>
    </row>
    <row r="469" spans="1:4" s="2" customFormat="1">
      <c r="A469" s="85" t="s">
        <v>38</v>
      </c>
      <c r="B469" s="118">
        <v>324</v>
      </c>
      <c r="C469" s="104" t="s">
        <v>274</v>
      </c>
      <c r="D469" s="87" t="s">
        <v>376</v>
      </c>
    </row>
    <row r="470" spans="1:4" s="2" customFormat="1">
      <c r="A470" s="85" t="s">
        <v>38</v>
      </c>
      <c r="B470" s="118">
        <v>80</v>
      </c>
      <c r="C470" s="104" t="s">
        <v>275</v>
      </c>
      <c r="D470" s="87" t="s">
        <v>376</v>
      </c>
    </row>
    <row r="471" spans="1:4" s="2" customFormat="1">
      <c r="A471" s="85" t="s">
        <v>38</v>
      </c>
      <c r="B471" s="118">
        <v>134</v>
      </c>
      <c r="C471" s="104" t="s">
        <v>276</v>
      </c>
      <c r="D471" s="87" t="s">
        <v>376</v>
      </c>
    </row>
    <row r="472" spans="1:4" s="2" customFormat="1">
      <c r="A472" s="85" t="s">
        <v>38</v>
      </c>
      <c r="B472" s="118">
        <v>484</v>
      </c>
      <c r="C472" s="104" t="s">
        <v>277</v>
      </c>
      <c r="D472" s="87" t="s">
        <v>376</v>
      </c>
    </row>
    <row r="473" spans="1:4" s="2" customFormat="1">
      <c r="A473" s="85" t="s">
        <v>38</v>
      </c>
      <c r="B473" s="118">
        <v>270</v>
      </c>
      <c r="C473" s="104" t="s">
        <v>277</v>
      </c>
      <c r="D473" s="87" t="s">
        <v>376</v>
      </c>
    </row>
    <row r="474" spans="1:4" s="2" customFormat="1">
      <c r="A474" s="85" t="s">
        <v>38</v>
      </c>
      <c r="B474" s="118">
        <v>107</v>
      </c>
      <c r="C474" s="104" t="s">
        <v>278</v>
      </c>
      <c r="D474" s="87" t="s">
        <v>376</v>
      </c>
    </row>
    <row r="475" spans="1:4" s="2" customFormat="1">
      <c r="A475" s="85" t="s">
        <v>38</v>
      </c>
      <c r="B475" s="118">
        <v>308</v>
      </c>
      <c r="C475" s="104" t="s">
        <v>279</v>
      </c>
      <c r="D475" s="87" t="s">
        <v>376</v>
      </c>
    </row>
    <row r="476" spans="1:4" s="2" customFormat="1">
      <c r="A476" s="85" t="s">
        <v>38</v>
      </c>
      <c r="B476" s="118">
        <v>295</v>
      </c>
      <c r="C476" s="104" t="s">
        <v>280</v>
      </c>
      <c r="D476" s="87" t="s">
        <v>376</v>
      </c>
    </row>
    <row r="477" spans="1:4" s="2" customFormat="1">
      <c r="A477" s="85" t="s">
        <v>38</v>
      </c>
      <c r="B477" s="118">
        <v>684</v>
      </c>
      <c r="C477" s="104" t="s">
        <v>363</v>
      </c>
      <c r="D477" s="87" t="s">
        <v>376</v>
      </c>
    </row>
    <row r="478" spans="1:4" s="2" customFormat="1">
      <c r="A478" s="85" t="s">
        <v>38</v>
      </c>
      <c r="B478" s="118">
        <v>322</v>
      </c>
      <c r="C478" s="104" t="s">
        <v>282</v>
      </c>
      <c r="D478" s="87" t="s">
        <v>376</v>
      </c>
    </row>
    <row r="479" spans="1:4" s="2" customFormat="1">
      <c r="A479" s="85" t="s">
        <v>38</v>
      </c>
      <c r="B479" s="118">
        <v>540</v>
      </c>
      <c r="C479" s="104" t="s">
        <v>282</v>
      </c>
      <c r="D479" s="87" t="s">
        <v>376</v>
      </c>
    </row>
    <row r="480" spans="1:4" s="2" customFormat="1">
      <c r="A480" s="85" t="s">
        <v>38</v>
      </c>
      <c r="B480" s="118">
        <v>269</v>
      </c>
      <c r="C480" s="104" t="s">
        <v>282</v>
      </c>
      <c r="D480" s="87" t="s">
        <v>376</v>
      </c>
    </row>
    <row r="481" spans="1:4" s="2" customFormat="1">
      <c r="A481" s="85" t="s">
        <v>38</v>
      </c>
      <c r="B481" s="118">
        <v>255</v>
      </c>
      <c r="C481" s="110" t="s">
        <v>283</v>
      </c>
      <c r="D481" s="87" t="s">
        <v>376</v>
      </c>
    </row>
    <row r="482" spans="1:4" s="2" customFormat="1">
      <c r="A482" s="85" t="s">
        <v>38</v>
      </c>
      <c r="B482" s="118">
        <v>442</v>
      </c>
      <c r="C482" s="104" t="s">
        <v>284</v>
      </c>
      <c r="D482" s="87" t="s">
        <v>376</v>
      </c>
    </row>
    <row r="483" spans="1:4" s="2" customFormat="1">
      <c r="A483" s="85" t="s">
        <v>38</v>
      </c>
      <c r="B483" s="118">
        <v>161</v>
      </c>
      <c r="C483" s="104" t="s">
        <v>286</v>
      </c>
      <c r="D483" s="87" t="s">
        <v>376</v>
      </c>
    </row>
    <row r="484" spans="1:4" s="2" customFormat="1">
      <c r="A484" s="85" t="s">
        <v>38</v>
      </c>
      <c r="B484" s="118">
        <v>336</v>
      </c>
      <c r="C484" s="104" t="s">
        <v>364</v>
      </c>
      <c r="D484" s="87" t="s">
        <v>376</v>
      </c>
    </row>
    <row r="485" spans="1:4" s="2" customFormat="1">
      <c r="A485" s="85" t="s">
        <v>38</v>
      </c>
      <c r="B485" s="118">
        <v>229</v>
      </c>
      <c r="C485" s="104" t="s">
        <v>365</v>
      </c>
      <c r="D485" s="87" t="s">
        <v>376</v>
      </c>
    </row>
    <row r="486" spans="1:4" s="2" customFormat="1">
      <c r="A486" s="85" t="s">
        <v>38</v>
      </c>
      <c r="B486" s="118">
        <v>162</v>
      </c>
      <c r="C486" s="104" t="s">
        <v>366</v>
      </c>
      <c r="D486" s="87" t="s">
        <v>376</v>
      </c>
    </row>
    <row r="487" spans="1:4" s="2" customFormat="1">
      <c r="A487" s="85" t="s">
        <v>38</v>
      </c>
      <c r="B487" s="118">
        <v>552</v>
      </c>
      <c r="C487" s="104" t="s">
        <v>366</v>
      </c>
      <c r="D487" s="87" t="s">
        <v>376</v>
      </c>
    </row>
    <row r="488" spans="1:4" s="2" customFormat="1">
      <c r="A488" s="85" t="s">
        <v>38</v>
      </c>
      <c r="B488" s="118">
        <v>189</v>
      </c>
      <c r="C488" s="109" t="s">
        <v>367</v>
      </c>
      <c r="D488" s="87" t="s">
        <v>376</v>
      </c>
    </row>
    <row r="489" spans="1:4" s="2" customFormat="1">
      <c r="A489" s="85" t="s">
        <v>38</v>
      </c>
      <c r="B489" s="118">
        <v>671</v>
      </c>
      <c r="C489" s="109" t="s">
        <v>367</v>
      </c>
      <c r="D489" s="87" t="s">
        <v>376</v>
      </c>
    </row>
    <row r="490" spans="1:4" s="2" customFormat="1">
      <c r="A490" s="85" t="s">
        <v>38</v>
      </c>
      <c r="B490" s="118">
        <v>27</v>
      </c>
      <c r="C490" s="107" t="s">
        <v>287</v>
      </c>
      <c r="D490" s="87" t="s">
        <v>376</v>
      </c>
    </row>
    <row r="491" spans="1:4" s="2" customFormat="1">
      <c r="A491" s="85" t="s">
        <v>38</v>
      </c>
      <c r="B491" s="118">
        <v>107</v>
      </c>
      <c r="C491" s="107" t="s">
        <v>287</v>
      </c>
      <c r="D491" s="87" t="s">
        <v>376</v>
      </c>
    </row>
    <row r="492" spans="1:4" s="2" customFormat="1">
      <c r="A492" s="85" t="s">
        <v>38</v>
      </c>
      <c r="B492" s="118">
        <v>456</v>
      </c>
      <c r="C492" s="107" t="s">
        <v>288</v>
      </c>
      <c r="D492" s="87" t="s">
        <v>376</v>
      </c>
    </row>
    <row r="493" spans="1:4" s="2" customFormat="1">
      <c r="A493" s="85" t="s">
        <v>38</v>
      </c>
      <c r="B493" s="118">
        <v>374</v>
      </c>
      <c r="C493" s="104" t="s">
        <v>368</v>
      </c>
      <c r="D493" s="87" t="s">
        <v>376</v>
      </c>
    </row>
    <row r="494" spans="1:4" s="2" customFormat="1">
      <c r="A494" s="85" t="s">
        <v>38</v>
      </c>
      <c r="B494" s="118">
        <v>162</v>
      </c>
      <c r="C494" s="104" t="s">
        <v>289</v>
      </c>
      <c r="D494" s="87" t="s">
        <v>376</v>
      </c>
    </row>
    <row r="495" spans="1:4" s="2" customFormat="1">
      <c r="A495" s="85" t="s">
        <v>38</v>
      </c>
      <c r="B495" s="118">
        <v>414</v>
      </c>
      <c r="C495" s="104" t="s">
        <v>369</v>
      </c>
      <c r="D495" s="87" t="s">
        <v>376</v>
      </c>
    </row>
    <row r="496" spans="1:4" s="2" customFormat="1">
      <c r="A496" s="85" t="s">
        <v>38</v>
      </c>
      <c r="B496" s="118">
        <v>1100</v>
      </c>
      <c r="C496" s="104" t="s">
        <v>290</v>
      </c>
      <c r="D496" s="87" t="s">
        <v>376</v>
      </c>
    </row>
    <row r="497" spans="1:4" s="2" customFormat="1">
      <c r="A497" s="85" t="s">
        <v>38</v>
      </c>
      <c r="B497" s="118">
        <v>54</v>
      </c>
      <c r="C497" s="104" t="s">
        <v>291</v>
      </c>
      <c r="D497" s="87" t="s">
        <v>376</v>
      </c>
    </row>
    <row r="498" spans="1:4" s="2" customFormat="1">
      <c r="A498" s="85" t="s">
        <v>38</v>
      </c>
      <c r="B498" s="118">
        <v>162</v>
      </c>
      <c r="C498" s="104" t="s">
        <v>291</v>
      </c>
      <c r="D498" s="87" t="s">
        <v>376</v>
      </c>
    </row>
    <row r="499" spans="1:4" s="2" customFormat="1">
      <c r="A499" s="85" t="s">
        <v>38</v>
      </c>
      <c r="B499" s="118">
        <v>457</v>
      </c>
      <c r="C499" s="114" t="s">
        <v>292</v>
      </c>
      <c r="D499" s="87" t="s">
        <v>376</v>
      </c>
    </row>
    <row r="500" spans="1:4" s="2" customFormat="1">
      <c r="A500" s="85" t="s">
        <v>38</v>
      </c>
      <c r="B500" s="118">
        <v>756</v>
      </c>
      <c r="C500" s="114" t="s">
        <v>370</v>
      </c>
      <c r="D500" s="87" t="s">
        <v>376</v>
      </c>
    </row>
    <row r="501" spans="1:4" s="2" customFormat="1">
      <c r="A501" s="85" t="s">
        <v>38</v>
      </c>
      <c r="B501" s="118">
        <v>966</v>
      </c>
      <c r="C501" s="114" t="s">
        <v>293</v>
      </c>
      <c r="D501" s="87" t="s">
        <v>376</v>
      </c>
    </row>
    <row r="502" spans="1:4" s="2" customFormat="1">
      <c r="A502" s="85" t="s">
        <v>38</v>
      </c>
      <c r="B502" s="118">
        <v>94</v>
      </c>
      <c r="C502" s="114" t="s">
        <v>371</v>
      </c>
      <c r="D502" s="87" t="s">
        <v>376</v>
      </c>
    </row>
    <row r="503" spans="1:4" s="2" customFormat="1">
      <c r="A503" s="85" t="s">
        <v>38</v>
      </c>
      <c r="B503" s="118">
        <v>523</v>
      </c>
      <c r="C503" s="114" t="s">
        <v>372</v>
      </c>
      <c r="D503" s="87" t="s">
        <v>376</v>
      </c>
    </row>
    <row r="504" spans="1:4" s="2" customFormat="1">
      <c r="A504" s="85" t="s">
        <v>38</v>
      </c>
      <c r="B504" s="118">
        <v>135</v>
      </c>
      <c r="C504" s="114" t="s">
        <v>373</v>
      </c>
      <c r="D504" s="87" t="s">
        <v>376</v>
      </c>
    </row>
    <row r="505" spans="1:4" s="2" customFormat="1">
      <c r="A505" s="85" t="s">
        <v>38</v>
      </c>
      <c r="B505" s="118">
        <v>594</v>
      </c>
      <c r="C505" s="114" t="s">
        <v>298</v>
      </c>
      <c r="D505" s="87" t="s">
        <v>376</v>
      </c>
    </row>
    <row r="506" spans="1:4" s="2" customFormat="1">
      <c r="A506" s="85" t="s">
        <v>38</v>
      </c>
      <c r="B506" s="118">
        <v>270</v>
      </c>
      <c r="C506" s="114" t="s">
        <v>298</v>
      </c>
      <c r="D506" s="87" t="s">
        <v>376</v>
      </c>
    </row>
    <row r="507" spans="1:4" s="2" customFormat="1">
      <c r="A507" s="85" t="s">
        <v>38</v>
      </c>
      <c r="B507" s="118">
        <v>472</v>
      </c>
      <c r="C507" s="115" t="s">
        <v>299</v>
      </c>
      <c r="D507" s="87" t="s">
        <v>376</v>
      </c>
    </row>
    <row r="508" spans="1:4" s="2" customFormat="1">
      <c r="A508" s="85" t="s">
        <v>38</v>
      </c>
      <c r="B508" s="118">
        <v>376</v>
      </c>
      <c r="C508" s="116" t="s">
        <v>374</v>
      </c>
      <c r="D508" s="87" t="s">
        <v>376</v>
      </c>
    </row>
    <row r="509" spans="1:4" s="2" customFormat="1">
      <c r="A509" s="85" t="s">
        <v>38</v>
      </c>
      <c r="B509" s="118">
        <v>1276</v>
      </c>
      <c r="C509" s="116" t="s">
        <v>300</v>
      </c>
      <c r="D509" s="87" t="s">
        <v>376</v>
      </c>
    </row>
    <row r="510" spans="1:4" s="2" customFormat="1">
      <c r="A510" s="85" t="s">
        <v>38</v>
      </c>
      <c r="B510" s="118">
        <v>161</v>
      </c>
      <c r="C510" s="116" t="s">
        <v>301</v>
      </c>
      <c r="D510" s="87" t="s">
        <v>376</v>
      </c>
    </row>
    <row r="511" spans="1:4" s="2" customFormat="1">
      <c r="A511" s="85" t="s">
        <v>38</v>
      </c>
      <c r="B511" s="118">
        <v>160</v>
      </c>
      <c r="C511" s="115" t="s">
        <v>375</v>
      </c>
      <c r="D511" s="87" t="s">
        <v>376</v>
      </c>
    </row>
    <row r="512" spans="1:4" s="2" customFormat="1">
      <c r="A512" s="85" t="s">
        <v>38</v>
      </c>
      <c r="B512" s="118">
        <v>189</v>
      </c>
      <c r="C512" s="115" t="s">
        <v>303</v>
      </c>
      <c r="D512" s="87" t="s">
        <v>376</v>
      </c>
    </row>
    <row r="513" spans="1:4" s="2" customFormat="1">
      <c r="A513" s="85" t="s">
        <v>38</v>
      </c>
      <c r="B513" s="118">
        <v>1188</v>
      </c>
      <c r="C513" s="115" t="s">
        <v>303</v>
      </c>
      <c r="D513" s="87" t="s">
        <v>376</v>
      </c>
    </row>
    <row r="514" spans="1:4" s="2" customFormat="1">
      <c r="A514" s="85" t="s">
        <v>38</v>
      </c>
      <c r="B514" s="118">
        <v>144</v>
      </c>
      <c r="C514" s="115" t="s">
        <v>304</v>
      </c>
      <c r="D514" s="87" t="s">
        <v>376</v>
      </c>
    </row>
    <row r="515" spans="1:4" s="2" customFormat="1">
      <c r="A515" s="85" t="s">
        <v>38</v>
      </c>
      <c r="B515" s="118">
        <v>270</v>
      </c>
      <c r="C515" s="115" t="s">
        <v>305</v>
      </c>
      <c r="D515" s="87" t="s">
        <v>376</v>
      </c>
    </row>
    <row r="516" spans="1:4" s="2" customFormat="1">
      <c r="A516" s="85" t="s">
        <v>38</v>
      </c>
      <c r="B516" s="118">
        <v>295</v>
      </c>
      <c r="C516" s="115" t="s">
        <v>305</v>
      </c>
      <c r="D516" s="87" t="s">
        <v>376</v>
      </c>
    </row>
    <row r="517" spans="1:4" s="2" customFormat="1">
      <c r="A517" s="85" t="s">
        <v>38</v>
      </c>
      <c r="B517" s="118">
        <v>766</v>
      </c>
      <c r="C517" s="116" t="s">
        <v>307</v>
      </c>
      <c r="D517" s="87" t="s">
        <v>376</v>
      </c>
    </row>
    <row r="518" spans="1:4" s="2" customFormat="1">
      <c r="A518" s="85" t="s">
        <v>38</v>
      </c>
      <c r="B518" s="118">
        <v>174</v>
      </c>
      <c r="C518" s="115" t="s">
        <v>308</v>
      </c>
      <c r="D518" s="87" t="s">
        <v>376</v>
      </c>
    </row>
    <row r="519" spans="1:4" s="2" customFormat="1">
      <c r="A519" s="85"/>
      <c r="B519" s="41"/>
      <c r="C519" s="86"/>
      <c r="D519" s="87"/>
    </row>
    <row r="520" spans="1:4" s="2" customFormat="1">
      <c r="A520" s="85"/>
      <c r="B520" s="41"/>
      <c r="C520" s="86"/>
      <c r="D520" s="87"/>
    </row>
    <row r="521" spans="1:4" s="2" customFormat="1">
      <c r="A521" s="85"/>
      <c r="B521" s="41"/>
      <c r="C521" s="86"/>
      <c r="D521" s="87"/>
    </row>
    <row r="522" spans="1:4" s="2" customFormat="1">
      <c r="A522" s="85"/>
      <c r="B522" s="41"/>
      <c r="C522" s="86"/>
      <c r="D522" s="87"/>
    </row>
    <row r="523" spans="1:4" s="2" customFormat="1">
      <c r="A523" s="85"/>
      <c r="B523" s="41"/>
      <c r="C523" s="86"/>
      <c r="D523" s="87"/>
    </row>
    <row r="524" spans="1:4" s="2" customFormat="1">
      <c r="A524" s="85"/>
      <c r="B524" s="41"/>
      <c r="C524" s="86"/>
      <c r="D524" s="87"/>
    </row>
    <row r="525" spans="1:4" s="2" customFormat="1">
      <c r="A525" s="40"/>
      <c r="B525" s="41"/>
      <c r="C525" s="42"/>
      <c r="D525" s="43"/>
    </row>
    <row r="526" spans="1:4" s="2" customFormat="1">
      <c r="A526" s="29"/>
      <c r="B526" s="44"/>
      <c r="C526" s="45"/>
      <c r="D526" s="46"/>
    </row>
    <row r="527" spans="1:4" s="2" customFormat="1">
      <c r="A527" s="29"/>
      <c r="B527" s="44"/>
      <c r="C527" s="45"/>
      <c r="D527" s="46"/>
    </row>
    <row r="528" spans="1:4" s="2" customFormat="1">
      <c r="A528" s="29"/>
      <c r="B528" s="47"/>
      <c r="C528" s="45"/>
      <c r="D528" s="46"/>
    </row>
    <row r="529" spans="1:4" s="2" customFormat="1">
      <c r="A529" s="48"/>
      <c r="B529" s="44"/>
      <c r="C529" s="45"/>
      <c r="D529" s="49"/>
    </row>
    <row r="530" spans="1:4" s="2" customFormat="1">
      <c r="A530" s="48"/>
      <c r="B530" s="50"/>
      <c r="C530" s="46"/>
      <c r="D530" s="51"/>
    </row>
    <row r="531" spans="1:4" s="2" customFormat="1">
      <c r="A531" s="29"/>
      <c r="B531" s="50"/>
      <c r="C531" s="45"/>
      <c r="D531" s="51"/>
    </row>
    <row r="532" spans="1:4" s="2" customFormat="1">
      <c r="A532" s="29"/>
      <c r="B532" s="44"/>
      <c r="C532" s="52"/>
      <c r="D532" s="51"/>
    </row>
    <row r="533" spans="1:4" s="2" customFormat="1">
      <c r="A533" s="29"/>
      <c r="B533" s="44"/>
      <c r="C533" s="45"/>
      <c r="D533" s="51"/>
    </row>
    <row r="534" spans="1:4" s="2" customFormat="1">
      <c r="A534" s="29"/>
      <c r="B534" s="44"/>
      <c r="C534" s="52"/>
      <c r="D534" s="51"/>
    </row>
    <row r="535" spans="1:4" s="2" customFormat="1" ht="15.75" thickBot="1">
      <c r="A535" s="53"/>
      <c r="B535" s="54"/>
      <c r="C535" s="55"/>
      <c r="D535" s="56"/>
    </row>
    <row r="536" spans="1:4" ht="32.25" thickBot="1">
      <c r="A536" s="57" t="s">
        <v>9</v>
      </c>
      <c r="B536" s="58">
        <f>B540+B544+B548+B551</f>
        <v>0</v>
      </c>
      <c r="C536" s="59"/>
      <c r="D536" s="60"/>
    </row>
    <row r="537" spans="1:4" ht="31.5">
      <c r="A537" s="61" t="s">
        <v>10</v>
      </c>
      <c r="B537" s="62"/>
      <c r="C537" s="3"/>
      <c r="D537" s="63"/>
    </row>
    <row r="538" spans="1:4" ht="15.75">
      <c r="A538" s="64"/>
      <c r="B538" s="65"/>
      <c r="C538" s="66"/>
      <c r="D538" s="67"/>
    </row>
    <row r="539" spans="1:4" ht="15.75">
      <c r="A539" s="64"/>
      <c r="B539" s="65"/>
      <c r="C539" s="66"/>
      <c r="D539" s="67"/>
    </row>
    <row r="540" spans="1:4" ht="15.75">
      <c r="A540" s="68" t="s">
        <v>11</v>
      </c>
      <c r="B540" s="69">
        <f>SUM(B541:B543)</f>
        <v>0</v>
      </c>
      <c r="C540" s="66"/>
      <c r="D540" s="67"/>
    </row>
    <row r="541" spans="1:4" ht="15.75">
      <c r="A541" s="64" t="s">
        <v>12</v>
      </c>
      <c r="B541" s="70"/>
      <c r="C541" s="71"/>
      <c r="D541" s="72"/>
    </row>
    <row r="542" spans="1:4" ht="15.75">
      <c r="A542" s="64"/>
      <c r="B542" s="73"/>
      <c r="C542" s="71"/>
      <c r="D542" s="72"/>
    </row>
    <row r="543" spans="1:4" ht="15.75">
      <c r="A543" s="64"/>
      <c r="B543" s="73"/>
      <c r="C543" s="74"/>
      <c r="D543" s="75"/>
    </row>
    <row r="544" spans="1:4" ht="63">
      <c r="A544" s="68" t="s">
        <v>13</v>
      </c>
      <c r="B544" s="69">
        <f>SUM(B545:B547)</f>
        <v>0</v>
      </c>
      <c r="C544" s="76"/>
      <c r="D544" s="77"/>
    </row>
    <row r="545" spans="1:4" ht="63">
      <c r="A545" s="64" t="s">
        <v>14</v>
      </c>
      <c r="B545" s="65"/>
      <c r="C545" s="73"/>
      <c r="D545" s="78"/>
    </row>
    <row r="546" spans="1:4" ht="15.75">
      <c r="A546" s="64"/>
      <c r="B546" s="65"/>
      <c r="C546" s="73"/>
      <c r="D546" s="78"/>
    </row>
    <row r="547" spans="1:4" ht="15.75">
      <c r="A547" s="64"/>
      <c r="B547" s="65"/>
      <c r="C547" s="74"/>
      <c r="D547" s="79"/>
    </row>
    <row r="548" spans="1:4" ht="47.25">
      <c r="A548" s="68" t="s">
        <v>15</v>
      </c>
      <c r="B548" s="69">
        <f>SUM(B549:B550)</f>
        <v>0</v>
      </c>
      <c r="C548" s="76"/>
      <c r="D548" s="77"/>
    </row>
    <row r="549" spans="1:4" ht="47.25">
      <c r="A549" s="64" t="s">
        <v>16</v>
      </c>
      <c r="B549" s="65"/>
      <c r="C549" s="80"/>
      <c r="D549" s="81"/>
    </row>
    <row r="550" spans="1:4" ht="15.75">
      <c r="A550" s="64"/>
      <c r="B550" s="65"/>
      <c r="C550" s="80"/>
      <c r="D550" s="81"/>
    </row>
    <row r="551" spans="1:4" ht="15.75">
      <c r="A551" s="68" t="s">
        <v>17</v>
      </c>
      <c r="B551" s="69">
        <f>SUM(B552:B568)</f>
        <v>0</v>
      </c>
      <c r="C551" s="76"/>
      <c r="D551" s="77"/>
    </row>
    <row r="552" spans="1:4" ht="15.75">
      <c r="A552" s="64" t="s">
        <v>18</v>
      </c>
      <c r="B552" s="73"/>
      <c r="C552" s="80"/>
      <c r="D552" s="81"/>
    </row>
    <row r="553" spans="1:4" ht="15.75">
      <c r="A553" s="82"/>
      <c r="B553" s="73"/>
      <c r="C553" s="80"/>
      <c r="D553" s="81"/>
    </row>
    <row r="554" spans="1:4" ht="15.75">
      <c r="A554" s="82"/>
      <c r="B554" s="73"/>
      <c r="C554" s="80"/>
      <c r="D554" s="81"/>
    </row>
    <row r="555" spans="1:4" ht="15.75">
      <c r="A555" s="82"/>
      <c r="B555" s="73"/>
      <c r="C555" s="80"/>
      <c r="D555" s="81"/>
    </row>
    <row r="556" spans="1:4" ht="15.75">
      <c r="A556" s="82"/>
      <c r="B556" s="73"/>
      <c r="C556" s="80"/>
      <c r="D556" s="81"/>
    </row>
    <row r="557" spans="1:4" ht="15.75">
      <c r="A557" s="82"/>
      <c r="B557" s="73"/>
      <c r="C557" s="80"/>
      <c r="D557" s="81"/>
    </row>
    <row r="558" spans="1:4" ht="15.75">
      <c r="A558" s="82"/>
      <c r="B558" s="73"/>
      <c r="C558" s="80"/>
      <c r="D558" s="81"/>
    </row>
    <row r="559" spans="1:4" ht="15.75">
      <c r="A559" s="82"/>
      <c r="B559" s="73"/>
      <c r="C559" s="80"/>
      <c r="D559" s="81"/>
    </row>
    <row r="560" spans="1:4" ht="15.75">
      <c r="A560" s="82"/>
      <c r="B560" s="73"/>
      <c r="C560" s="80"/>
      <c r="D560" s="81"/>
    </row>
    <row r="561" spans="1:4" ht="15.75">
      <c r="A561" s="82"/>
      <c r="B561" s="73"/>
      <c r="C561" s="80"/>
      <c r="D561" s="81"/>
    </row>
    <row r="562" spans="1:4" ht="15.75">
      <c r="A562" s="82"/>
      <c r="B562" s="73"/>
      <c r="C562" s="80"/>
      <c r="D562" s="81"/>
    </row>
    <row r="563" spans="1:4" ht="15.75">
      <c r="A563" s="82"/>
      <c r="B563" s="73"/>
      <c r="C563" s="80"/>
      <c r="D563" s="81"/>
    </row>
    <row r="564" spans="1:4" ht="15.75">
      <c r="A564" s="82"/>
      <c r="B564" s="73"/>
      <c r="C564" s="80"/>
      <c r="D564" s="81"/>
    </row>
    <row r="565" spans="1:4" ht="15.75">
      <c r="A565" s="82"/>
      <c r="B565" s="73"/>
      <c r="C565" s="80"/>
      <c r="D565" s="81"/>
    </row>
    <row r="566" spans="1:4" ht="15.75">
      <c r="A566" s="82"/>
      <c r="B566" s="73"/>
      <c r="C566" s="80"/>
      <c r="D566" s="81"/>
    </row>
    <row r="567" spans="1:4" ht="15.75">
      <c r="A567" s="82"/>
      <c r="B567" s="73"/>
      <c r="C567" s="80"/>
      <c r="D567" s="81"/>
    </row>
    <row r="568" spans="1:4" ht="16.5" thickBot="1">
      <c r="A568" s="82"/>
      <c r="B568" s="73"/>
      <c r="C568" s="80"/>
      <c r="D568" s="81"/>
    </row>
    <row r="569" spans="1:4" ht="16.5" thickBot="1">
      <c r="A569" s="83" t="s">
        <v>19</v>
      </c>
      <c r="B569" s="84">
        <f>B18+B29+B536</f>
        <v>244274.37</v>
      </c>
      <c r="C569" s="18"/>
      <c r="D56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22312.5</v>
      </c>
      <c r="C29" s="16"/>
      <c r="D29" s="17"/>
    </row>
    <row r="30" spans="1:4" s="2" customFormat="1">
      <c r="A30" s="85" t="s">
        <v>379</v>
      </c>
      <c r="B30" s="137">
        <v>22312.5</v>
      </c>
      <c r="C30" s="100" t="s">
        <v>380</v>
      </c>
      <c r="D30" s="87" t="s">
        <v>381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22312.5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872"/>
  <sheetViews>
    <sheetView topLeftCell="A2" workbookViewId="0">
      <selection activeCell="A30" sqref="A30:D850"/>
    </sheetView>
  </sheetViews>
  <sheetFormatPr defaultRowHeight="15"/>
  <cols>
    <col min="1" max="1" width="28.28515625" customWidth="1"/>
    <col min="2" max="2" width="31.7109375" customWidth="1"/>
    <col min="3" max="3" width="46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SUM(B30:B838)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86"/>
      <c r="D31" s="87"/>
    </row>
    <row r="32" spans="1:4" s="2" customFormat="1">
      <c r="A32" s="40"/>
      <c r="B32" s="41"/>
      <c r="C32" s="86"/>
      <c r="D32" s="87"/>
    </row>
    <row r="33" spans="1:4" s="2" customFormat="1">
      <c r="A33" s="40"/>
      <c r="B33" s="41"/>
      <c r="C33" s="86"/>
      <c r="D33" s="87"/>
    </row>
    <row r="34" spans="1:4" s="2" customFormat="1">
      <c r="A34" s="40"/>
      <c r="B34" s="41"/>
      <c r="C34" s="86"/>
      <c r="D34" s="87"/>
    </row>
    <row r="35" spans="1:4" s="2" customFormat="1">
      <c r="A35" s="40"/>
      <c r="B35" s="41"/>
      <c r="C35" s="86"/>
      <c r="D35" s="87"/>
    </row>
    <row r="36" spans="1:4" s="2" customFormat="1">
      <c r="A36" s="40"/>
      <c r="B36" s="89"/>
      <c r="C36" s="45"/>
      <c r="D36" s="87"/>
    </row>
    <row r="37" spans="1:4" s="2" customFormat="1">
      <c r="A37" s="40"/>
      <c r="B37" s="89"/>
      <c r="C37" s="86"/>
      <c r="D37" s="87"/>
    </row>
    <row r="38" spans="1:4" s="2" customFormat="1">
      <c r="A38" s="40"/>
      <c r="B38" s="97"/>
      <c r="C38" s="86"/>
      <c r="D38" s="87"/>
    </row>
    <row r="39" spans="1:4" s="2" customFormat="1">
      <c r="A39" s="40"/>
      <c r="B39" s="97"/>
      <c r="C39" s="45"/>
      <c r="D39" s="87"/>
    </row>
    <row r="40" spans="1:4" s="2" customFormat="1">
      <c r="A40" s="40"/>
      <c r="B40" s="97"/>
      <c r="C40" s="45"/>
      <c r="D40" s="87"/>
    </row>
    <row r="41" spans="1:4" s="2" customFormat="1">
      <c r="A41" s="40"/>
      <c r="B41" s="44"/>
      <c r="C41" s="45"/>
      <c r="D41" s="49"/>
    </row>
    <row r="42" spans="1:4" s="2" customFormat="1">
      <c r="A42" s="85"/>
      <c r="B42" s="98"/>
      <c r="C42" s="46"/>
      <c r="D42" s="102"/>
    </row>
    <row r="43" spans="1:4" s="2" customFormat="1" ht="15.75" customHeight="1">
      <c r="A43" s="40"/>
      <c r="B43" s="50"/>
      <c r="C43" s="45"/>
      <c r="D43" s="51"/>
    </row>
    <row r="44" spans="1:4" s="2" customFormat="1" ht="15.75" customHeight="1">
      <c r="A44" s="85"/>
      <c r="B44" s="117"/>
      <c r="C44" s="103"/>
      <c r="D44" s="51"/>
    </row>
    <row r="45" spans="1:4" s="2" customFormat="1" ht="15.75" customHeight="1">
      <c r="A45" s="85"/>
      <c r="B45" s="117"/>
      <c r="C45" s="103"/>
      <c r="D45" s="51"/>
    </row>
    <row r="46" spans="1:4" s="2" customFormat="1" ht="15.75" customHeight="1">
      <c r="A46" s="85"/>
      <c r="B46" s="117"/>
      <c r="C46" s="103"/>
      <c r="D46" s="51"/>
    </row>
    <row r="47" spans="1:4" s="2" customFormat="1" ht="15.75" customHeight="1">
      <c r="A47" s="85"/>
      <c r="B47" s="118"/>
      <c r="C47" s="104"/>
      <c r="D47" s="51"/>
    </row>
    <row r="48" spans="1:4" s="2" customFormat="1" ht="15.75" customHeight="1">
      <c r="A48" s="85"/>
      <c r="B48" s="118"/>
      <c r="C48" s="104"/>
      <c r="D48" s="51"/>
    </row>
    <row r="49" spans="1:4" s="2" customFormat="1" ht="15.75" customHeight="1">
      <c r="A49" s="85"/>
      <c r="B49" s="118"/>
      <c r="C49" s="104"/>
      <c r="D49" s="51"/>
    </row>
    <row r="50" spans="1:4" s="2" customFormat="1" ht="15.75" customHeight="1">
      <c r="A50" s="85"/>
      <c r="B50" s="118"/>
      <c r="C50" s="104"/>
      <c r="D50" s="51"/>
    </row>
    <row r="51" spans="1:4" s="2" customFormat="1" ht="15.75" customHeight="1">
      <c r="A51" s="85"/>
      <c r="B51" s="118"/>
      <c r="C51" s="104"/>
      <c r="D51" s="51"/>
    </row>
    <row r="52" spans="1:4" s="2" customFormat="1" ht="15.75" customHeight="1">
      <c r="A52" s="85"/>
      <c r="B52" s="118"/>
      <c r="C52" s="104"/>
      <c r="D52" s="51"/>
    </row>
    <row r="53" spans="1:4" s="2" customFormat="1" ht="15.75" customHeight="1">
      <c r="A53" s="85"/>
      <c r="B53" s="118"/>
      <c r="C53" s="104"/>
      <c r="D53" s="51"/>
    </row>
    <row r="54" spans="1:4" s="2" customFormat="1" ht="15.75" customHeight="1">
      <c r="A54" s="85"/>
      <c r="B54" s="118"/>
      <c r="C54" s="104"/>
      <c r="D54" s="51"/>
    </row>
    <row r="55" spans="1:4" s="2" customFormat="1" ht="15.75" customHeight="1">
      <c r="A55" s="85"/>
      <c r="B55" s="118"/>
      <c r="C55" s="104"/>
      <c r="D55" s="51"/>
    </row>
    <row r="56" spans="1:4" s="2" customFormat="1" ht="15.75" customHeight="1">
      <c r="A56" s="85"/>
      <c r="B56" s="118"/>
      <c r="C56" s="104"/>
      <c r="D56" s="51"/>
    </row>
    <row r="57" spans="1:4" s="2" customFormat="1" ht="15.75" customHeight="1">
      <c r="A57" s="85"/>
      <c r="B57" s="118"/>
      <c r="C57" s="104"/>
      <c r="D57" s="51"/>
    </row>
    <row r="58" spans="1:4" s="2" customFormat="1" ht="15.75" customHeight="1">
      <c r="A58" s="85"/>
      <c r="B58" s="119"/>
      <c r="C58" s="105"/>
      <c r="D58" s="51"/>
    </row>
    <row r="59" spans="1:4" s="2" customFormat="1" ht="15.75" customHeight="1">
      <c r="A59" s="85"/>
      <c r="B59" s="118"/>
      <c r="C59" s="104"/>
      <c r="D59" s="51"/>
    </row>
    <row r="60" spans="1:4" s="2" customFormat="1" ht="15.75" customHeight="1">
      <c r="A60" s="85"/>
      <c r="B60" s="118"/>
      <c r="C60" s="104"/>
      <c r="D60" s="51"/>
    </row>
    <row r="61" spans="1:4" s="2" customFormat="1" ht="15.75" customHeight="1">
      <c r="A61" s="85"/>
      <c r="B61" s="118"/>
      <c r="C61" s="104"/>
      <c r="D61" s="51"/>
    </row>
    <row r="62" spans="1:4" s="2" customFormat="1" ht="15.75" customHeight="1">
      <c r="A62" s="85"/>
      <c r="B62" s="118"/>
      <c r="C62" s="104"/>
      <c r="D62" s="51"/>
    </row>
    <row r="63" spans="1:4" s="2" customFormat="1" ht="15.75" customHeight="1">
      <c r="A63" s="85"/>
      <c r="B63" s="118"/>
      <c r="C63" s="104"/>
      <c r="D63" s="51"/>
    </row>
    <row r="64" spans="1:4" s="2" customFormat="1" ht="15.75" customHeight="1">
      <c r="A64" s="85"/>
      <c r="B64" s="118"/>
      <c r="C64" s="104"/>
      <c r="D64" s="51"/>
    </row>
    <row r="65" spans="1:4" s="2" customFormat="1" ht="15.75" customHeight="1">
      <c r="A65" s="85"/>
      <c r="B65" s="118"/>
      <c r="C65" s="104"/>
      <c r="D65" s="51"/>
    </row>
    <row r="66" spans="1:4" s="2" customFormat="1" ht="15.75" customHeight="1">
      <c r="A66" s="85"/>
      <c r="B66" s="118"/>
      <c r="C66" s="106"/>
      <c r="D66" s="51"/>
    </row>
    <row r="67" spans="1:4" s="2" customFormat="1" ht="15.75" customHeight="1">
      <c r="A67" s="85"/>
      <c r="B67" s="118"/>
      <c r="C67" s="106"/>
      <c r="D67" s="51"/>
    </row>
    <row r="68" spans="1:4" s="2" customFormat="1" ht="15.75" customHeight="1">
      <c r="A68" s="85"/>
      <c r="B68" s="118"/>
      <c r="C68" s="104"/>
      <c r="D68" s="51"/>
    </row>
    <row r="69" spans="1:4" s="2" customFormat="1" ht="15.75" customHeight="1">
      <c r="A69" s="85"/>
      <c r="B69" s="118"/>
      <c r="C69" s="104"/>
      <c r="D69" s="51"/>
    </row>
    <row r="70" spans="1:4" s="2" customFormat="1" ht="15.75" customHeight="1">
      <c r="A70" s="85"/>
      <c r="B70" s="118"/>
      <c r="C70" s="104"/>
      <c r="D70" s="51"/>
    </row>
    <row r="71" spans="1:4" s="2" customFormat="1" ht="15.75" customHeight="1">
      <c r="A71" s="85"/>
      <c r="B71" s="118"/>
      <c r="C71" s="104"/>
      <c r="D71" s="51"/>
    </row>
    <row r="72" spans="1:4" s="2" customFormat="1" ht="15.75" customHeight="1">
      <c r="A72" s="85"/>
      <c r="B72" s="118"/>
      <c r="C72" s="104"/>
      <c r="D72" s="51"/>
    </row>
    <row r="73" spans="1:4" s="2" customFormat="1" ht="15.75" customHeight="1">
      <c r="A73" s="85"/>
      <c r="B73" s="118"/>
      <c r="C73" s="104"/>
      <c r="D73" s="51"/>
    </row>
    <row r="74" spans="1:4" s="2" customFormat="1" ht="15.75" customHeight="1">
      <c r="A74" s="85"/>
      <c r="B74" s="118"/>
      <c r="C74" s="104"/>
      <c r="D74" s="51"/>
    </row>
    <row r="75" spans="1:4" s="2" customFormat="1" ht="15.75" customHeight="1">
      <c r="A75" s="85"/>
      <c r="B75" s="118"/>
      <c r="C75" s="104"/>
      <c r="D75" s="51"/>
    </row>
    <row r="76" spans="1:4" s="2" customFormat="1" ht="15.75" customHeight="1">
      <c r="A76" s="85"/>
      <c r="B76" s="118"/>
      <c r="C76" s="104"/>
      <c r="D76" s="51"/>
    </row>
    <row r="77" spans="1:4" s="2" customFormat="1" ht="15.75" customHeight="1">
      <c r="A77" s="85"/>
      <c r="B77" s="118"/>
      <c r="C77" s="104"/>
      <c r="D77" s="51"/>
    </row>
    <row r="78" spans="1:4" s="2" customFormat="1" ht="15.75" customHeight="1">
      <c r="A78" s="85"/>
      <c r="B78" s="118"/>
      <c r="C78" s="104"/>
      <c r="D78" s="51"/>
    </row>
    <row r="79" spans="1:4" s="2" customFormat="1" ht="15.75" customHeight="1">
      <c r="A79" s="85"/>
      <c r="B79" s="118"/>
      <c r="C79" s="104"/>
      <c r="D79" s="51"/>
    </row>
    <row r="80" spans="1:4" s="2" customFormat="1" ht="15.75" customHeight="1">
      <c r="A80" s="85"/>
      <c r="B80" s="118"/>
      <c r="C80" s="104"/>
      <c r="D80" s="51"/>
    </row>
    <row r="81" spans="1:4" s="2" customFormat="1" ht="15.75" customHeight="1">
      <c r="A81" s="85"/>
      <c r="B81" s="118"/>
      <c r="C81" s="104"/>
      <c r="D81" s="51"/>
    </row>
    <row r="82" spans="1:4" s="2" customFormat="1" ht="15.75" customHeight="1">
      <c r="A82" s="85"/>
      <c r="B82" s="118"/>
      <c r="C82" s="104"/>
      <c r="D82" s="51"/>
    </row>
    <row r="83" spans="1:4" s="2" customFormat="1" ht="15.75" customHeight="1">
      <c r="A83" s="85"/>
      <c r="B83" s="118"/>
      <c r="C83" s="107"/>
      <c r="D83" s="51"/>
    </row>
    <row r="84" spans="1:4" s="2" customFormat="1" ht="15.75" customHeight="1">
      <c r="A84" s="85"/>
      <c r="B84" s="118"/>
      <c r="C84" s="107"/>
      <c r="D84" s="51"/>
    </row>
    <row r="85" spans="1:4" s="2" customFormat="1" ht="15.75" customHeight="1">
      <c r="A85" s="85"/>
      <c r="B85" s="118"/>
      <c r="C85" s="107"/>
      <c r="D85" s="51"/>
    </row>
    <row r="86" spans="1:4" s="2" customFormat="1" ht="15.75" customHeight="1">
      <c r="A86" s="85"/>
      <c r="B86" s="118"/>
      <c r="C86" s="107"/>
      <c r="D86" s="51"/>
    </row>
    <row r="87" spans="1:4" s="2" customFormat="1" ht="15.75" customHeight="1">
      <c r="A87" s="85"/>
      <c r="B87" s="118"/>
      <c r="C87" s="107"/>
      <c r="D87" s="51"/>
    </row>
    <row r="88" spans="1:4" s="2" customFormat="1" ht="15.75" customHeight="1">
      <c r="A88" s="85"/>
      <c r="B88" s="118"/>
      <c r="C88" s="104"/>
      <c r="D88" s="51"/>
    </row>
    <row r="89" spans="1:4" s="2" customFormat="1" ht="15.75" customHeight="1">
      <c r="A89" s="85"/>
      <c r="B89" s="118"/>
      <c r="C89" s="104"/>
      <c r="D89" s="51"/>
    </row>
    <row r="90" spans="1:4" s="2" customFormat="1" ht="15.75" customHeight="1">
      <c r="A90" s="85"/>
      <c r="B90" s="118"/>
      <c r="C90" s="104"/>
      <c r="D90" s="51"/>
    </row>
    <row r="91" spans="1:4" s="2" customFormat="1" ht="15.75" customHeight="1">
      <c r="A91" s="85"/>
      <c r="B91" s="118"/>
      <c r="C91" s="104"/>
      <c r="D91" s="51"/>
    </row>
    <row r="92" spans="1:4" s="2" customFormat="1" ht="15.75" customHeight="1">
      <c r="A92" s="85"/>
      <c r="B92" s="118"/>
      <c r="C92" s="104"/>
      <c r="D92" s="51"/>
    </row>
    <row r="93" spans="1:4" s="2" customFormat="1" ht="15.75" customHeight="1">
      <c r="A93" s="85"/>
      <c r="B93" s="118"/>
      <c r="C93" s="104"/>
      <c r="D93" s="51"/>
    </row>
    <row r="94" spans="1:4" s="2" customFormat="1" ht="15.75" customHeight="1">
      <c r="A94" s="85"/>
      <c r="B94" s="118"/>
      <c r="C94" s="104"/>
      <c r="D94" s="51"/>
    </row>
    <row r="95" spans="1:4" s="2" customFormat="1" ht="15.75" customHeight="1">
      <c r="A95" s="85"/>
      <c r="B95" s="118"/>
      <c r="C95" s="104"/>
      <c r="D95" s="51"/>
    </row>
    <row r="96" spans="1:4" s="2" customFormat="1" ht="15.75" customHeight="1">
      <c r="A96" s="85"/>
      <c r="B96" s="118"/>
      <c r="C96" s="104"/>
      <c r="D96" s="51"/>
    </row>
    <row r="97" spans="1:4" s="2" customFormat="1" ht="15.75" customHeight="1">
      <c r="A97" s="85"/>
      <c r="B97" s="118"/>
      <c r="C97" s="104"/>
      <c r="D97" s="51"/>
    </row>
    <row r="98" spans="1:4" s="2" customFormat="1" ht="15.75" customHeight="1">
      <c r="A98" s="85"/>
      <c r="B98" s="118"/>
      <c r="C98" s="104"/>
      <c r="D98" s="51"/>
    </row>
    <row r="99" spans="1:4" s="2" customFormat="1" ht="15.75" customHeight="1">
      <c r="A99" s="85"/>
      <c r="B99" s="118"/>
      <c r="C99" s="104"/>
      <c r="D99" s="51"/>
    </row>
    <row r="100" spans="1:4" s="2" customFormat="1" ht="15.75" customHeight="1">
      <c r="A100" s="85"/>
      <c r="B100" s="118"/>
      <c r="C100" s="104"/>
      <c r="D100" s="51"/>
    </row>
    <row r="101" spans="1:4" s="2" customFormat="1" ht="15.75" customHeight="1">
      <c r="A101" s="85"/>
      <c r="B101" s="118"/>
      <c r="C101" s="104"/>
      <c r="D101" s="51"/>
    </row>
    <row r="102" spans="1:4" s="2" customFormat="1" ht="15.75" customHeight="1">
      <c r="A102" s="85"/>
      <c r="B102" s="118"/>
      <c r="C102" s="104"/>
      <c r="D102" s="51"/>
    </row>
    <row r="103" spans="1:4" s="2" customFormat="1" ht="15.75" customHeight="1">
      <c r="A103" s="85"/>
      <c r="B103" s="118"/>
      <c r="C103" s="104"/>
      <c r="D103" s="51"/>
    </row>
    <row r="104" spans="1:4" s="2" customFormat="1" ht="15.75" customHeight="1">
      <c r="A104" s="85"/>
      <c r="B104" s="118"/>
      <c r="C104" s="104"/>
      <c r="D104" s="51"/>
    </row>
    <row r="105" spans="1:4" s="2" customFormat="1" ht="15.75" customHeight="1">
      <c r="A105" s="85"/>
      <c r="B105" s="118"/>
      <c r="C105" s="108"/>
      <c r="D105" s="51"/>
    </row>
    <row r="106" spans="1:4" s="2" customFormat="1" ht="15.75" customHeight="1">
      <c r="A106" s="85"/>
      <c r="B106" s="118"/>
      <c r="C106" s="108"/>
      <c r="D106" s="51"/>
    </row>
    <row r="107" spans="1:4" s="2" customFormat="1" ht="15.75" customHeight="1">
      <c r="A107" s="85"/>
      <c r="B107" s="118"/>
      <c r="C107" s="108"/>
      <c r="D107" s="51"/>
    </row>
    <row r="108" spans="1:4" s="2" customFormat="1" ht="15.75" customHeight="1">
      <c r="A108" s="85"/>
      <c r="B108" s="118"/>
      <c r="C108" s="108"/>
      <c r="D108" s="51"/>
    </row>
    <row r="109" spans="1:4" s="2" customFormat="1" ht="15.75" customHeight="1">
      <c r="A109" s="85"/>
      <c r="B109" s="118"/>
      <c r="C109" s="108"/>
      <c r="D109" s="51"/>
    </row>
    <row r="110" spans="1:4" s="2" customFormat="1" ht="15.75" customHeight="1">
      <c r="A110" s="85"/>
      <c r="B110" s="118"/>
      <c r="C110" s="104"/>
      <c r="D110" s="51"/>
    </row>
    <row r="111" spans="1:4" s="2" customFormat="1" ht="15.75" customHeight="1">
      <c r="A111" s="85"/>
      <c r="B111" s="118"/>
      <c r="C111" s="104"/>
      <c r="D111" s="51"/>
    </row>
    <row r="112" spans="1:4" s="2" customFormat="1" ht="15.75" customHeight="1">
      <c r="A112" s="85"/>
      <c r="B112" s="118"/>
      <c r="C112" s="104"/>
      <c r="D112" s="51"/>
    </row>
    <row r="113" spans="1:4" s="2" customFormat="1" ht="15.75" customHeight="1">
      <c r="A113" s="85"/>
      <c r="B113" s="118"/>
      <c r="C113" s="108"/>
      <c r="D113" s="51"/>
    </row>
    <row r="114" spans="1:4" s="2" customFormat="1" ht="15.75" customHeight="1">
      <c r="A114" s="85"/>
      <c r="B114" s="118"/>
      <c r="C114" s="108"/>
      <c r="D114" s="51"/>
    </row>
    <row r="115" spans="1:4" s="2" customFormat="1" ht="15.75" customHeight="1">
      <c r="A115" s="85"/>
      <c r="B115" s="118"/>
      <c r="C115" s="108"/>
      <c r="D115" s="51"/>
    </row>
    <row r="116" spans="1:4" s="2" customFormat="1" ht="15.75" customHeight="1">
      <c r="A116" s="85"/>
      <c r="B116" s="118"/>
      <c r="C116" s="108"/>
      <c r="D116" s="51"/>
    </row>
    <row r="117" spans="1:4" s="2" customFormat="1" ht="15.75" customHeight="1">
      <c r="A117" s="85"/>
      <c r="B117" s="118"/>
      <c r="C117" s="104"/>
      <c r="D117" s="51"/>
    </row>
    <row r="118" spans="1:4" s="2" customFormat="1" ht="15.75" customHeight="1">
      <c r="A118" s="85"/>
      <c r="B118" s="118"/>
      <c r="C118" s="104"/>
      <c r="D118" s="51"/>
    </row>
    <row r="119" spans="1:4" s="2" customFormat="1" ht="15.75" customHeight="1">
      <c r="A119" s="85"/>
      <c r="B119" s="118"/>
      <c r="C119" s="104"/>
      <c r="D119" s="51"/>
    </row>
    <row r="120" spans="1:4" s="2" customFormat="1" ht="15.75" customHeight="1">
      <c r="A120" s="85"/>
      <c r="B120" s="118"/>
      <c r="C120" s="109"/>
      <c r="D120" s="51"/>
    </row>
    <row r="121" spans="1:4" s="2" customFormat="1" ht="15.75" customHeight="1">
      <c r="A121" s="85"/>
      <c r="B121" s="118"/>
      <c r="C121" s="109"/>
      <c r="D121" s="51"/>
    </row>
    <row r="122" spans="1:4" s="2" customFormat="1" ht="15.75" customHeight="1">
      <c r="A122" s="85"/>
      <c r="B122" s="118"/>
      <c r="C122" s="109"/>
      <c r="D122" s="51"/>
    </row>
    <row r="123" spans="1:4" s="2" customFormat="1" ht="15.75" customHeight="1">
      <c r="A123" s="85"/>
      <c r="B123" s="118"/>
      <c r="C123" s="109"/>
      <c r="D123" s="51"/>
    </row>
    <row r="124" spans="1:4" s="2" customFormat="1" ht="15.75" customHeight="1">
      <c r="A124" s="85"/>
      <c r="B124" s="118"/>
      <c r="C124" s="109"/>
      <c r="D124" s="51"/>
    </row>
    <row r="125" spans="1:4" s="2" customFormat="1" ht="15.75" customHeight="1">
      <c r="A125" s="85"/>
      <c r="B125" s="118"/>
      <c r="C125" s="109"/>
      <c r="D125" s="51"/>
    </row>
    <row r="126" spans="1:4" s="2" customFormat="1" ht="15.75" customHeight="1">
      <c r="A126" s="85"/>
      <c r="B126" s="118"/>
      <c r="C126" s="109"/>
      <c r="D126" s="51"/>
    </row>
    <row r="127" spans="1:4" s="2" customFormat="1" ht="15.75" customHeight="1">
      <c r="A127" s="85"/>
      <c r="B127" s="118"/>
      <c r="C127" s="109"/>
      <c r="D127" s="51"/>
    </row>
    <row r="128" spans="1:4" s="2" customFormat="1" ht="15.75" customHeight="1">
      <c r="A128" s="85"/>
      <c r="B128" s="118"/>
      <c r="C128" s="109"/>
      <c r="D128" s="51"/>
    </row>
    <row r="129" spans="1:4" s="2" customFormat="1" ht="15.75" customHeight="1">
      <c r="A129" s="85"/>
      <c r="B129" s="118"/>
      <c r="C129" s="109"/>
      <c r="D129" s="51"/>
    </row>
    <row r="130" spans="1:4" s="2" customFormat="1" ht="15.75" customHeight="1">
      <c r="A130" s="85"/>
      <c r="B130" s="118"/>
      <c r="C130" s="104"/>
      <c r="D130" s="51"/>
    </row>
    <row r="131" spans="1:4" s="2" customFormat="1" ht="15.75" customHeight="1">
      <c r="A131" s="85"/>
      <c r="B131" s="118"/>
      <c r="C131" s="104"/>
      <c r="D131" s="51"/>
    </row>
    <row r="132" spans="1:4" s="2" customFormat="1" ht="15.75" customHeight="1">
      <c r="A132" s="85"/>
      <c r="B132" s="118"/>
      <c r="C132" s="104"/>
      <c r="D132" s="51"/>
    </row>
    <row r="133" spans="1:4" s="2" customFormat="1" ht="15.75" customHeight="1">
      <c r="A133" s="85"/>
      <c r="B133" s="118"/>
      <c r="C133" s="104"/>
      <c r="D133" s="51"/>
    </row>
    <row r="134" spans="1:4" s="2" customFormat="1" ht="15.75" customHeight="1">
      <c r="A134" s="85"/>
      <c r="B134" s="118"/>
      <c r="C134" s="104"/>
      <c r="D134" s="51"/>
    </row>
    <row r="135" spans="1:4" s="2" customFormat="1" ht="15.75" customHeight="1">
      <c r="A135" s="85"/>
      <c r="B135" s="118"/>
      <c r="C135" s="104"/>
      <c r="D135" s="51"/>
    </row>
    <row r="136" spans="1:4" s="2" customFormat="1" ht="15.75" customHeight="1">
      <c r="A136" s="85"/>
      <c r="B136" s="118"/>
      <c r="C136" s="104"/>
      <c r="D136" s="51"/>
    </row>
    <row r="137" spans="1:4" s="2" customFormat="1" ht="15.75" customHeight="1">
      <c r="A137" s="85"/>
      <c r="B137" s="118"/>
      <c r="C137" s="104"/>
      <c r="D137" s="51"/>
    </row>
    <row r="138" spans="1:4" s="2" customFormat="1" ht="15.75" customHeight="1">
      <c r="A138" s="85"/>
      <c r="B138" s="118"/>
      <c r="C138" s="104"/>
      <c r="D138" s="51"/>
    </row>
    <row r="139" spans="1:4" s="2" customFormat="1" ht="15.75" customHeight="1">
      <c r="A139" s="85"/>
      <c r="B139" s="118"/>
      <c r="C139" s="104"/>
      <c r="D139" s="51"/>
    </row>
    <row r="140" spans="1:4" s="2" customFormat="1" ht="15.75" customHeight="1">
      <c r="A140" s="85"/>
      <c r="B140" s="118"/>
      <c r="C140" s="104"/>
      <c r="D140" s="51"/>
    </row>
    <row r="141" spans="1:4" s="2" customFormat="1" ht="15.75" customHeight="1">
      <c r="A141" s="85"/>
      <c r="B141" s="118"/>
      <c r="C141" s="109"/>
      <c r="D141" s="51"/>
    </row>
    <row r="142" spans="1:4" s="2" customFormat="1" ht="15.75" customHeight="1">
      <c r="A142" s="85"/>
      <c r="B142" s="118"/>
      <c r="C142" s="109"/>
      <c r="D142" s="51"/>
    </row>
    <row r="143" spans="1:4" s="2" customFormat="1" ht="15.75" customHeight="1">
      <c r="A143" s="85"/>
      <c r="B143" s="118"/>
      <c r="C143" s="109"/>
      <c r="D143" s="51"/>
    </row>
    <row r="144" spans="1:4" s="2" customFormat="1" ht="15.75" customHeight="1">
      <c r="A144" s="85"/>
      <c r="B144" s="118"/>
      <c r="C144" s="109"/>
      <c r="D144" s="51"/>
    </row>
    <row r="145" spans="1:4" s="2" customFormat="1" ht="15.75" customHeight="1">
      <c r="A145" s="85"/>
      <c r="B145" s="118"/>
      <c r="C145" s="109"/>
      <c r="D145" s="51"/>
    </row>
    <row r="146" spans="1:4" s="2" customFormat="1" ht="15.75" customHeight="1">
      <c r="A146" s="85"/>
      <c r="B146" s="118"/>
      <c r="C146" s="104"/>
      <c r="D146" s="51"/>
    </row>
    <row r="147" spans="1:4" s="2" customFormat="1" ht="15.75" customHeight="1">
      <c r="A147" s="85"/>
      <c r="B147" s="118"/>
      <c r="C147" s="104"/>
      <c r="D147" s="51"/>
    </row>
    <row r="148" spans="1:4" s="2" customFormat="1" ht="15.75" customHeight="1">
      <c r="A148" s="85"/>
      <c r="B148" s="118"/>
      <c r="C148" s="104"/>
      <c r="D148" s="51"/>
    </row>
    <row r="149" spans="1:4" s="2" customFormat="1" ht="15.75" customHeight="1">
      <c r="A149" s="85"/>
      <c r="B149" s="118"/>
      <c r="C149" s="104"/>
      <c r="D149" s="51"/>
    </row>
    <row r="150" spans="1:4" s="2" customFormat="1" ht="15.75" customHeight="1">
      <c r="A150" s="85"/>
      <c r="B150" s="118"/>
      <c r="C150" s="109"/>
      <c r="D150" s="51"/>
    </row>
    <row r="151" spans="1:4" s="2" customFormat="1" ht="15.75" customHeight="1">
      <c r="A151" s="85"/>
      <c r="B151" s="118"/>
      <c r="C151" s="109"/>
      <c r="D151" s="51"/>
    </row>
    <row r="152" spans="1:4" s="2" customFormat="1" ht="15.75" customHeight="1">
      <c r="A152" s="85"/>
      <c r="B152" s="118"/>
      <c r="C152" s="109"/>
      <c r="D152" s="51"/>
    </row>
    <row r="153" spans="1:4" s="2" customFormat="1" ht="15.75" customHeight="1">
      <c r="A153" s="85"/>
      <c r="B153" s="118"/>
      <c r="C153" s="109"/>
      <c r="D153" s="51"/>
    </row>
    <row r="154" spans="1:4" s="2" customFormat="1" ht="15.75" customHeight="1">
      <c r="A154" s="85"/>
      <c r="B154" s="118"/>
      <c r="C154" s="109"/>
      <c r="D154" s="51"/>
    </row>
    <row r="155" spans="1:4" s="2" customFormat="1" ht="15.75" customHeight="1">
      <c r="A155" s="85"/>
      <c r="B155" s="118"/>
      <c r="C155" s="109"/>
      <c r="D155" s="51"/>
    </row>
    <row r="156" spans="1:4" s="2" customFormat="1" ht="15.75" customHeight="1">
      <c r="A156" s="85"/>
      <c r="B156" s="118"/>
      <c r="C156" s="109"/>
      <c r="D156" s="51"/>
    </row>
    <row r="157" spans="1:4" s="2" customFormat="1" ht="15.75" customHeight="1">
      <c r="A157" s="85"/>
      <c r="B157" s="118"/>
      <c r="C157" s="109"/>
      <c r="D157" s="51"/>
    </row>
    <row r="158" spans="1:4" s="2" customFormat="1" ht="15.75" customHeight="1">
      <c r="A158" s="85"/>
      <c r="B158" s="118"/>
      <c r="C158" s="109"/>
      <c r="D158" s="51"/>
    </row>
    <row r="159" spans="1:4" s="2" customFormat="1" ht="15.75" customHeight="1">
      <c r="A159" s="85"/>
      <c r="B159" s="118"/>
      <c r="C159" s="106"/>
      <c r="D159" s="51"/>
    </row>
    <row r="160" spans="1:4" s="2" customFormat="1" ht="15.75" customHeight="1">
      <c r="A160" s="85"/>
      <c r="B160" s="118"/>
      <c r="C160" s="109"/>
      <c r="D160" s="51"/>
    </row>
    <row r="161" spans="1:4" s="2" customFormat="1" ht="15.75" customHeight="1">
      <c r="A161" s="85"/>
      <c r="B161" s="118"/>
      <c r="C161" s="109"/>
      <c r="D161" s="51"/>
    </row>
    <row r="162" spans="1:4" s="2" customFormat="1" ht="15.75" customHeight="1">
      <c r="A162" s="85"/>
      <c r="B162" s="118"/>
      <c r="C162" s="109"/>
      <c r="D162" s="51"/>
    </row>
    <row r="163" spans="1:4" s="2" customFormat="1" ht="15.75" customHeight="1">
      <c r="A163" s="85"/>
      <c r="B163" s="118"/>
      <c r="C163" s="104"/>
      <c r="D163" s="51"/>
    </row>
    <row r="164" spans="1:4" s="2" customFormat="1" ht="15.75" customHeight="1">
      <c r="A164" s="85"/>
      <c r="B164" s="118"/>
      <c r="C164" s="104"/>
      <c r="D164" s="51"/>
    </row>
    <row r="165" spans="1:4" s="2" customFormat="1" ht="15.75" customHeight="1">
      <c r="A165" s="85"/>
      <c r="B165" s="118"/>
      <c r="C165" s="104"/>
      <c r="D165" s="51"/>
    </row>
    <row r="166" spans="1:4" s="2" customFormat="1" ht="15.75" customHeight="1">
      <c r="A166" s="85"/>
      <c r="B166" s="118"/>
      <c r="C166" s="104"/>
      <c r="D166" s="51"/>
    </row>
    <row r="167" spans="1:4" s="2" customFormat="1" ht="15.75" customHeight="1">
      <c r="A167" s="85"/>
      <c r="B167" s="118"/>
      <c r="C167" s="104"/>
      <c r="D167" s="51"/>
    </row>
    <row r="168" spans="1:4" s="2" customFormat="1" ht="15.75" customHeight="1">
      <c r="A168" s="85"/>
      <c r="B168" s="118"/>
      <c r="C168" s="104"/>
      <c r="D168" s="51"/>
    </row>
    <row r="169" spans="1:4" s="2" customFormat="1" ht="15.75" customHeight="1">
      <c r="A169" s="85"/>
      <c r="B169" s="118"/>
      <c r="C169" s="104"/>
      <c r="D169" s="51"/>
    </row>
    <row r="170" spans="1:4" s="2" customFormat="1" ht="15.75" customHeight="1">
      <c r="A170" s="85"/>
      <c r="B170" s="118"/>
      <c r="C170" s="104"/>
      <c r="D170" s="51"/>
    </row>
    <row r="171" spans="1:4" s="2" customFormat="1" ht="15.75" customHeight="1">
      <c r="A171" s="85"/>
      <c r="B171" s="118"/>
      <c r="C171" s="104"/>
      <c r="D171" s="51"/>
    </row>
    <row r="172" spans="1:4" s="2" customFormat="1" ht="15.75" customHeight="1">
      <c r="A172" s="85"/>
      <c r="B172" s="118"/>
      <c r="C172" s="104"/>
      <c r="D172" s="51"/>
    </row>
    <row r="173" spans="1:4" s="2" customFormat="1" ht="15.75" customHeight="1">
      <c r="A173" s="85"/>
      <c r="B173" s="118"/>
      <c r="C173" s="104"/>
      <c r="D173" s="51"/>
    </row>
    <row r="174" spans="1:4" s="2" customFormat="1" ht="15.75" customHeight="1">
      <c r="A174" s="85"/>
      <c r="B174" s="118"/>
      <c r="C174" s="104"/>
      <c r="D174" s="51"/>
    </row>
    <row r="175" spans="1:4" s="2" customFormat="1" ht="15.75" customHeight="1">
      <c r="A175" s="85"/>
      <c r="B175" s="118"/>
      <c r="C175" s="104"/>
      <c r="D175" s="51"/>
    </row>
    <row r="176" spans="1:4" s="2" customFormat="1" ht="15.75" customHeight="1">
      <c r="A176" s="85"/>
      <c r="B176" s="118"/>
      <c r="C176" s="104"/>
      <c r="D176" s="51"/>
    </row>
    <row r="177" spans="1:4" s="2" customFormat="1" ht="15.75" customHeight="1">
      <c r="A177" s="85"/>
      <c r="B177" s="118"/>
      <c r="C177" s="104"/>
      <c r="D177" s="51"/>
    </row>
    <row r="178" spans="1:4" s="2" customFormat="1" ht="15.75" customHeight="1">
      <c r="A178" s="85"/>
      <c r="B178" s="118"/>
      <c r="C178" s="104"/>
      <c r="D178" s="51"/>
    </row>
    <row r="179" spans="1:4" s="2" customFormat="1" ht="15.75" customHeight="1">
      <c r="A179" s="85"/>
      <c r="B179" s="118"/>
      <c r="C179" s="104"/>
      <c r="D179" s="51"/>
    </row>
    <row r="180" spans="1:4" s="2" customFormat="1" ht="15.75" customHeight="1">
      <c r="A180" s="85"/>
      <c r="B180" s="118"/>
      <c r="C180" s="104"/>
      <c r="D180" s="51"/>
    </row>
    <row r="181" spans="1:4" s="2" customFormat="1" ht="15.75" customHeight="1">
      <c r="A181" s="85"/>
      <c r="B181" s="118"/>
      <c r="C181" s="104"/>
      <c r="D181" s="51"/>
    </row>
    <row r="182" spans="1:4" s="2" customFormat="1" ht="15.75" customHeight="1">
      <c r="A182" s="85"/>
      <c r="B182" s="118"/>
      <c r="C182" s="104"/>
      <c r="D182" s="51"/>
    </row>
    <row r="183" spans="1:4" s="2" customFormat="1" ht="15.75" customHeight="1">
      <c r="A183" s="85"/>
      <c r="B183" s="118"/>
      <c r="C183" s="104"/>
      <c r="D183" s="51"/>
    </row>
    <row r="184" spans="1:4" s="2" customFormat="1" ht="15.75" customHeight="1">
      <c r="A184" s="85"/>
      <c r="B184" s="118"/>
      <c r="C184" s="104"/>
      <c r="D184" s="51"/>
    </row>
    <row r="185" spans="1:4" s="2" customFormat="1" ht="15.75" customHeight="1">
      <c r="A185" s="85"/>
      <c r="B185" s="118"/>
      <c r="C185" s="104"/>
      <c r="D185" s="51"/>
    </row>
    <row r="186" spans="1:4" s="2" customFormat="1" ht="15.75" customHeight="1">
      <c r="A186" s="85"/>
      <c r="B186" s="118"/>
      <c r="C186" s="104"/>
      <c r="D186" s="51"/>
    </row>
    <row r="187" spans="1:4" s="2" customFormat="1" ht="15.75" customHeight="1">
      <c r="A187" s="85"/>
      <c r="B187" s="118"/>
      <c r="C187" s="104"/>
      <c r="D187" s="51"/>
    </row>
    <row r="188" spans="1:4" s="2" customFormat="1" ht="15.75" customHeight="1">
      <c r="A188" s="85"/>
      <c r="B188" s="118"/>
      <c r="C188" s="104"/>
      <c r="D188" s="51"/>
    </row>
    <row r="189" spans="1:4" s="2" customFormat="1" ht="15.75" customHeight="1">
      <c r="A189" s="85"/>
      <c r="B189" s="118"/>
      <c r="C189" s="104"/>
      <c r="D189" s="51"/>
    </row>
    <row r="190" spans="1:4" s="2" customFormat="1" ht="15.75" customHeight="1">
      <c r="A190" s="85"/>
      <c r="B190" s="118"/>
      <c r="C190" s="104"/>
      <c r="D190" s="51"/>
    </row>
    <row r="191" spans="1:4" s="2" customFormat="1" ht="15.75" customHeight="1">
      <c r="A191" s="85"/>
      <c r="B191" s="118"/>
      <c r="C191" s="104"/>
      <c r="D191" s="51"/>
    </row>
    <row r="192" spans="1:4" s="2" customFormat="1" ht="15.75" customHeight="1">
      <c r="A192" s="85"/>
      <c r="B192" s="118"/>
      <c r="C192" s="104"/>
      <c r="D192" s="51"/>
    </row>
    <row r="193" spans="1:4" s="2" customFormat="1" ht="15.75" customHeight="1">
      <c r="A193" s="85"/>
      <c r="B193" s="118"/>
      <c r="C193" s="104"/>
      <c r="D193" s="51"/>
    </row>
    <row r="194" spans="1:4" s="2" customFormat="1" ht="15.75" customHeight="1">
      <c r="A194" s="85"/>
      <c r="B194" s="118"/>
      <c r="C194" s="104"/>
      <c r="D194" s="51"/>
    </row>
    <row r="195" spans="1:4" s="2" customFormat="1" ht="15.75" customHeight="1">
      <c r="A195" s="85"/>
      <c r="B195" s="119"/>
      <c r="C195" s="105"/>
      <c r="D195" s="51"/>
    </row>
    <row r="196" spans="1:4" s="2" customFormat="1" ht="15.75" customHeight="1">
      <c r="A196" s="85"/>
      <c r="B196" s="119"/>
      <c r="C196" s="105"/>
      <c r="D196" s="51"/>
    </row>
    <row r="197" spans="1:4" s="2" customFormat="1" ht="15.75" customHeight="1">
      <c r="A197" s="85"/>
      <c r="B197" s="119"/>
      <c r="C197" s="105"/>
      <c r="D197" s="51"/>
    </row>
    <row r="198" spans="1:4" s="2" customFormat="1" ht="15.75" customHeight="1">
      <c r="A198" s="85"/>
      <c r="B198" s="119"/>
      <c r="C198" s="105"/>
      <c r="D198" s="51"/>
    </row>
    <row r="199" spans="1:4" s="2" customFormat="1" ht="15.75" customHeight="1">
      <c r="A199" s="85"/>
      <c r="B199" s="119"/>
      <c r="C199" s="105"/>
      <c r="D199" s="51"/>
    </row>
    <row r="200" spans="1:4" s="2" customFormat="1" ht="15.75" customHeight="1">
      <c r="A200" s="85"/>
      <c r="B200" s="119"/>
      <c r="C200" s="105"/>
      <c r="D200" s="51"/>
    </row>
    <row r="201" spans="1:4" s="2" customFormat="1" ht="15.75" customHeight="1">
      <c r="A201" s="85"/>
      <c r="B201" s="118"/>
      <c r="C201" s="104"/>
      <c r="D201" s="51"/>
    </row>
    <row r="202" spans="1:4" s="2" customFormat="1" ht="15.75" customHeight="1">
      <c r="A202" s="85"/>
      <c r="B202" s="118"/>
      <c r="C202" s="104"/>
      <c r="D202" s="51"/>
    </row>
    <row r="203" spans="1:4" s="2" customFormat="1" ht="15.75" customHeight="1">
      <c r="A203" s="85"/>
      <c r="B203" s="118"/>
      <c r="C203" s="104"/>
      <c r="D203" s="51"/>
    </row>
    <row r="204" spans="1:4" s="2" customFormat="1" ht="15.75" customHeight="1">
      <c r="A204" s="85"/>
      <c r="B204" s="118"/>
      <c r="C204" s="104"/>
      <c r="D204" s="51"/>
    </row>
    <row r="205" spans="1:4" s="2" customFormat="1" ht="15.75" customHeight="1">
      <c r="A205" s="85"/>
      <c r="B205" s="118"/>
      <c r="C205" s="104"/>
      <c r="D205" s="51"/>
    </row>
    <row r="206" spans="1:4" s="2" customFormat="1" ht="15.75" customHeight="1">
      <c r="A206" s="85"/>
      <c r="B206" s="118"/>
      <c r="C206" s="104"/>
      <c r="D206" s="51"/>
    </row>
    <row r="207" spans="1:4" s="2" customFormat="1" ht="15.75" customHeight="1">
      <c r="A207" s="85"/>
      <c r="B207" s="118"/>
      <c r="C207" s="104"/>
      <c r="D207" s="51"/>
    </row>
    <row r="208" spans="1:4" s="2" customFormat="1" ht="15.75" customHeight="1">
      <c r="A208" s="85"/>
      <c r="B208" s="118"/>
      <c r="C208" s="104"/>
      <c r="D208" s="51"/>
    </row>
    <row r="209" spans="1:4" s="2" customFormat="1" ht="15.75" customHeight="1">
      <c r="A209" s="85"/>
      <c r="B209" s="118"/>
      <c r="C209" s="104"/>
      <c r="D209" s="51"/>
    </row>
    <row r="210" spans="1:4" s="2" customFormat="1" ht="15.75" customHeight="1">
      <c r="A210" s="85"/>
      <c r="B210" s="118"/>
      <c r="C210" s="104"/>
      <c r="D210" s="51"/>
    </row>
    <row r="211" spans="1:4" s="2" customFormat="1" ht="15.75" customHeight="1">
      <c r="A211" s="85"/>
      <c r="B211" s="118"/>
      <c r="C211" s="104"/>
      <c r="D211" s="51"/>
    </row>
    <row r="212" spans="1:4" s="2" customFormat="1" ht="15.75" customHeight="1">
      <c r="A212" s="85"/>
      <c r="B212" s="118"/>
      <c r="C212" s="104"/>
      <c r="D212" s="51"/>
    </row>
    <row r="213" spans="1:4" s="2" customFormat="1" ht="15.75" customHeight="1">
      <c r="A213" s="85"/>
      <c r="B213" s="118"/>
      <c r="C213" s="104"/>
      <c r="D213" s="51"/>
    </row>
    <row r="214" spans="1:4" s="2" customFormat="1" ht="15.75" customHeight="1">
      <c r="A214" s="85"/>
      <c r="B214" s="118"/>
      <c r="C214" s="104"/>
      <c r="D214" s="51"/>
    </row>
    <row r="215" spans="1:4" s="2" customFormat="1" ht="15.75" customHeight="1">
      <c r="A215" s="85"/>
      <c r="B215" s="118"/>
      <c r="C215" s="104"/>
      <c r="D215" s="51"/>
    </row>
    <row r="216" spans="1:4" s="2" customFormat="1" ht="15.75" customHeight="1">
      <c r="A216" s="85"/>
      <c r="B216" s="118"/>
      <c r="C216" s="104"/>
      <c r="D216" s="51"/>
    </row>
    <row r="217" spans="1:4" s="2" customFormat="1" ht="15.75" customHeight="1">
      <c r="A217" s="85"/>
      <c r="B217" s="118"/>
      <c r="C217" s="104"/>
      <c r="D217" s="51"/>
    </row>
    <row r="218" spans="1:4" s="2" customFormat="1" ht="15.75" customHeight="1">
      <c r="A218" s="85"/>
      <c r="B218" s="118"/>
      <c r="C218" s="104"/>
      <c r="D218" s="51"/>
    </row>
    <row r="219" spans="1:4" s="2" customFormat="1" ht="15.75" customHeight="1">
      <c r="A219" s="85"/>
      <c r="B219" s="118"/>
      <c r="C219" s="104"/>
      <c r="D219" s="51"/>
    </row>
    <row r="220" spans="1:4" s="2" customFormat="1" ht="15.75" customHeight="1">
      <c r="A220" s="85"/>
      <c r="B220" s="118"/>
      <c r="C220" s="104"/>
      <c r="D220" s="51"/>
    </row>
    <row r="221" spans="1:4" s="2" customFormat="1" ht="15.75" customHeight="1">
      <c r="A221" s="85"/>
      <c r="B221" s="118"/>
      <c r="C221" s="104"/>
      <c r="D221" s="51"/>
    </row>
    <row r="222" spans="1:4" s="2" customFormat="1" ht="15.75" customHeight="1">
      <c r="A222" s="85"/>
      <c r="B222" s="118"/>
      <c r="C222" s="104"/>
      <c r="D222" s="51"/>
    </row>
    <row r="223" spans="1:4" s="2" customFormat="1" ht="15.75" customHeight="1">
      <c r="A223" s="85"/>
      <c r="B223" s="118"/>
      <c r="C223" s="104"/>
      <c r="D223" s="51"/>
    </row>
    <row r="224" spans="1:4" s="2" customFormat="1" ht="15.75" customHeight="1">
      <c r="A224" s="85"/>
      <c r="B224" s="118"/>
      <c r="C224" s="104"/>
      <c r="D224" s="51"/>
    </row>
    <row r="225" spans="1:4" s="2" customFormat="1" ht="15.75" customHeight="1">
      <c r="A225" s="85"/>
      <c r="B225" s="118"/>
      <c r="C225" s="104"/>
      <c r="D225" s="51"/>
    </row>
    <row r="226" spans="1:4" s="2" customFormat="1" ht="15.75" customHeight="1">
      <c r="A226" s="85"/>
      <c r="B226" s="118"/>
      <c r="C226" s="104"/>
      <c r="D226" s="51"/>
    </row>
    <row r="227" spans="1:4" s="2" customFormat="1" ht="15.75" customHeight="1">
      <c r="A227" s="85"/>
      <c r="B227" s="118"/>
      <c r="C227" s="104"/>
      <c r="D227" s="51"/>
    </row>
    <row r="228" spans="1:4" s="2" customFormat="1" ht="15.75" customHeight="1">
      <c r="A228" s="85"/>
      <c r="B228" s="118"/>
      <c r="C228" s="104"/>
      <c r="D228" s="51"/>
    </row>
    <row r="229" spans="1:4" s="2" customFormat="1" ht="15.75" customHeight="1">
      <c r="A229" s="85"/>
      <c r="B229" s="118"/>
      <c r="C229" s="104"/>
      <c r="D229" s="51"/>
    </row>
    <row r="230" spans="1:4" s="2" customFormat="1" ht="15.75" customHeight="1">
      <c r="A230" s="85"/>
      <c r="B230" s="118"/>
      <c r="C230" s="104"/>
      <c r="D230" s="51"/>
    </row>
    <row r="231" spans="1:4" s="2" customFormat="1" ht="15.75" customHeight="1">
      <c r="A231" s="85"/>
      <c r="B231" s="118"/>
      <c r="C231" s="104"/>
      <c r="D231" s="51"/>
    </row>
    <row r="232" spans="1:4" s="2" customFormat="1" ht="15.75" customHeight="1">
      <c r="A232" s="85"/>
      <c r="B232" s="118"/>
      <c r="C232" s="104"/>
      <c r="D232" s="51"/>
    </row>
    <row r="233" spans="1:4" s="2" customFormat="1" ht="15.75" customHeight="1">
      <c r="A233" s="85"/>
      <c r="B233" s="118"/>
      <c r="C233" s="104"/>
      <c r="D233" s="51"/>
    </row>
    <row r="234" spans="1:4" s="2" customFormat="1" ht="15.75" customHeight="1">
      <c r="A234" s="85"/>
      <c r="B234" s="118"/>
      <c r="C234" s="104"/>
      <c r="D234" s="51"/>
    </row>
    <row r="235" spans="1:4" s="2" customFormat="1" ht="15.75" customHeight="1">
      <c r="A235" s="85"/>
      <c r="B235" s="118"/>
      <c r="C235" s="104"/>
      <c r="D235" s="51"/>
    </row>
    <row r="236" spans="1:4" s="2" customFormat="1" ht="15.75" customHeight="1">
      <c r="A236" s="85"/>
      <c r="B236" s="118"/>
      <c r="C236" s="104"/>
      <c r="D236" s="51"/>
    </row>
    <row r="237" spans="1:4" s="2" customFormat="1" ht="15.75" customHeight="1">
      <c r="A237" s="85"/>
      <c r="B237" s="118"/>
      <c r="C237" s="104"/>
      <c r="D237" s="51"/>
    </row>
    <row r="238" spans="1:4" s="2" customFormat="1" ht="15.75" customHeight="1">
      <c r="A238" s="85"/>
      <c r="B238" s="118"/>
      <c r="C238" s="104"/>
      <c r="D238" s="51"/>
    </row>
    <row r="239" spans="1:4" s="2" customFormat="1" ht="15.75" customHeight="1">
      <c r="A239" s="85"/>
      <c r="B239" s="118"/>
      <c r="C239" s="104"/>
      <c r="D239" s="51"/>
    </row>
    <row r="240" spans="1:4" s="2" customFormat="1" ht="15.75" customHeight="1">
      <c r="A240" s="85"/>
      <c r="B240" s="118"/>
      <c r="C240" s="104"/>
      <c r="D240" s="51"/>
    </row>
    <row r="241" spans="1:4" s="2" customFormat="1" ht="15.75" customHeight="1">
      <c r="A241" s="85"/>
      <c r="B241" s="118"/>
      <c r="C241" s="104"/>
      <c r="D241" s="51"/>
    </row>
    <row r="242" spans="1:4" s="2" customFormat="1" ht="15.75" customHeight="1">
      <c r="A242" s="85"/>
      <c r="B242" s="118"/>
      <c r="C242" s="104"/>
      <c r="D242" s="51"/>
    </row>
    <row r="243" spans="1:4" s="2" customFormat="1" ht="15.75" customHeight="1">
      <c r="A243" s="85"/>
      <c r="B243" s="118"/>
      <c r="C243" s="104"/>
      <c r="D243" s="51"/>
    </row>
    <row r="244" spans="1:4" s="2" customFormat="1" ht="15.75" customHeight="1">
      <c r="A244" s="85"/>
      <c r="B244" s="118"/>
      <c r="C244" s="104"/>
      <c r="D244" s="51"/>
    </row>
    <row r="245" spans="1:4" s="2" customFormat="1" ht="15.75" customHeight="1">
      <c r="A245" s="85"/>
      <c r="B245" s="118"/>
      <c r="C245" s="104"/>
      <c r="D245" s="51"/>
    </row>
    <row r="246" spans="1:4" s="2" customFormat="1" ht="15.75" customHeight="1">
      <c r="A246" s="85"/>
      <c r="B246" s="118"/>
      <c r="C246" s="104"/>
      <c r="D246" s="51"/>
    </row>
    <row r="247" spans="1:4" s="2" customFormat="1" ht="15.75" customHeight="1">
      <c r="A247" s="85"/>
      <c r="B247" s="118"/>
      <c r="C247" s="104"/>
      <c r="D247" s="51"/>
    </row>
    <row r="248" spans="1:4" s="2" customFormat="1" ht="15.75" customHeight="1">
      <c r="A248" s="85"/>
      <c r="B248" s="118"/>
      <c r="C248" s="104"/>
      <c r="D248" s="51"/>
    </row>
    <row r="249" spans="1:4" s="2" customFormat="1" ht="15.75" customHeight="1">
      <c r="A249" s="85"/>
      <c r="B249" s="118"/>
      <c r="C249" s="104"/>
      <c r="D249" s="51"/>
    </row>
    <row r="250" spans="1:4" s="2" customFormat="1" ht="15.75" customHeight="1">
      <c r="A250" s="85"/>
      <c r="B250" s="118"/>
      <c r="C250" s="104"/>
      <c r="D250" s="51"/>
    </row>
    <row r="251" spans="1:4" s="2" customFormat="1" ht="15.75" customHeight="1">
      <c r="A251" s="85"/>
      <c r="B251" s="118"/>
      <c r="C251" s="104"/>
      <c r="D251" s="51"/>
    </row>
    <row r="252" spans="1:4" s="2" customFormat="1" ht="15.75" customHeight="1">
      <c r="A252" s="85"/>
      <c r="B252" s="118"/>
      <c r="C252" s="104"/>
      <c r="D252" s="51"/>
    </row>
    <row r="253" spans="1:4" s="2" customFormat="1" ht="15.75" customHeight="1">
      <c r="A253" s="85"/>
      <c r="B253" s="118"/>
      <c r="C253" s="104"/>
      <c r="D253" s="51"/>
    </row>
    <row r="254" spans="1:4" s="2" customFormat="1" ht="15.75" customHeight="1">
      <c r="A254" s="85"/>
      <c r="B254" s="118"/>
      <c r="C254" s="104"/>
      <c r="D254" s="51"/>
    </row>
    <row r="255" spans="1:4" s="2" customFormat="1" ht="15.75" customHeight="1">
      <c r="A255" s="85"/>
      <c r="B255" s="118"/>
      <c r="C255" s="104"/>
      <c r="D255" s="51"/>
    </row>
    <row r="256" spans="1:4" s="2" customFormat="1" ht="15.75" customHeight="1">
      <c r="A256" s="85"/>
      <c r="B256" s="118"/>
      <c r="C256" s="104"/>
      <c r="D256" s="51"/>
    </row>
    <row r="257" spans="1:4" s="2" customFormat="1" ht="15.75" customHeight="1">
      <c r="A257" s="85"/>
      <c r="B257" s="118"/>
      <c r="C257" s="104"/>
      <c r="D257" s="51"/>
    </row>
    <row r="258" spans="1:4" s="2" customFormat="1" ht="15.75" customHeight="1">
      <c r="A258" s="85"/>
      <c r="B258" s="118"/>
      <c r="C258" s="104"/>
      <c r="D258" s="51"/>
    </row>
    <row r="259" spans="1:4" s="2" customFormat="1" ht="15.75" customHeight="1">
      <c r="A259" s="85"/>
      <c r="B259" s="118"/>
      <c r="C259" s="110"/>
      <c r="D259" s="51"/>
    </row>
    <row r="260" spans="1:4" s="2" customFormat="1" ht="15.75" customHeight="1">
      <c r="A260" s="85"/>
      <c r="B260" s="118"/>
      <c r="C260" s="110"/>
      <c r="D260" s="51"/>
    </row>
    <row r="261" spans="1:4" s="2" customFormat="1" ht="15.75" customHeight="1">
      <c r="A261" s="85"/>
      <c r="B261" s="118"/>
      <c r="C261" s="111"/>
      <c r="D261" s="51"/>
    </row>
    <row r="262" spans="1:4" s="2" customFormat="1" ht="15.75" customHeight="1">
      <c r="A262" s="85"/>
      <c r="B262" s="118"/>
      <c r="C262" s="111"/>
      <c r="D262" s="51"/>
    </row>
    <row r="263" spans="1:4" s="2" customFormat="1" ht="15.75" customHeight="1">
      <c r="A263" s="85"/>
      <c r="B263" s="118"/>
      <c r="C263" s="111"/>
      <c r="D263" s="51"/>
    </row>
    <row r="264" spans="1:4" s="2" customFormat="1" ht="15.75" customHeight="1">
      <c r="A264" s="85"/>
      <c r="B264" s="118"/>
      <c r="C264" s="111"/>
      <c r="D264" s="51"/>
    </row>
    <row r="265" spans="1:4" s="2" customFormat="1" ht="15.75" customHeight="1">
      <c r="A265" s="85"/>
      <c r="B265" s="118"/>
      <c r="C265" s="111"/>
      <c r="D265" s="51"/>
    </row>
    <row r="266" spans="1:4" s="2" customFormat="1" ht="15.75" customHeight="1">
      <c r="A266" s="85"/>
      <c r="B266" s="118"/>
      <c r="C266" s="111"/>
      <c r="D266" s="51"/>
    </row>
    <row r="267" spans="1:4" s="2" customFormat="1" ht="15.75" customHeight="1">
      <c r="A267" s="85"/>
      <c r="B267" s="118"/>
      <c r="C267" s="104"/>
      <c r="D267" s="51"/>
    </row>
    <row r="268" spans="1:4" s="2" customFormat="1" ht="15.75" customHeight="1">
      <c r="A268" s="85"/>
      <c r="B268" s="118"/>
      <c r="C268" s="104"/>
      <c r="D268" s="51"/>
    </row>
    <row r="269" spans="1:4" s="2" customFormat="1" ht="15.75" customHeight="1">
      <c r="A269" s="85"/>
      <c r="B269" s="118"/>
      <c r="C269" s="104"/>
      <c r="D269" s="51"/>
    </row>
    <row r="270" spans="1:4" s="2" customFormat="1" ht="15.75" customHeight="1">
      <c r="A270" s="85"/>
      <c r="B270" s="118"/>
      <c r="C270" s="104"/>
      <c r="D270" s="51"/>
    </row>
    <row r="271" spans="1:4" s="2" customFormat="1" ht="15.75" customHeight="1">
      <c r="A271" s="85"/>
      <c r="B271" s="118"/>
      <c r="C271" s="104"/>
      <c r="D271" s="51"/>
    </row>
    <row r="272" spans="1:4" s="2" customFormat="1" ht="15.75" customHeight="1">
      <c r="A272" s="85"/>
      <c r="B272" s="118"/>
      <c r="C272" s="104"/>
      <c r="D272" s="51"/>
    </row>
    <row r="273" spans="1:4" s="2" customFormat="1" ht="15.75" customHeight="1">
      <c r="A273" s="85"/>
      <c r="B273" s="118"/>
      <c r="C273" s="104"/>
      <c r="D273" s="51"/>
    </row>
    <row r="274" spans="1:4" s="2" customFormat="1" ht="15.75" customHeight="1">
      <c r="A274" s="85"/>
      <c r="B274" s="118"/>
      <c r="C274" s="104"/>
      <c r="D274" s="51"/>
    </row>
    <row r="275" spans="1:4" s="2" customFormat="1" ht="15.75" customHeight="1">
      <c r="A275" s="85"/>
      <c r="B275" s="118"/>
      <c r="C275" s="104"/>
      <c r="D275" s="51"/>
    </row>
    <row r="276" spans="1:4" s="2" customFormat="1" ht="15.75" customHeight="1">
      <c r="A276" s="85"/>
      <c r="B276" s="118"/>
      <c r="C276" s="104"/>
      <c r="D276" s="51"/>
    </row>
    <row r="277" spans="1:4" s="2" customFormat="1" ht="15.75" customHeight="1">
      <c r="A277" s="85"/>
      <c r="B277" s="118"/>
      <c r="C277" s="104"/>
      <c r="D277" s="51"/>
    </row>
    <row r="278" spans="1:4" s="2" customFormat="1" ht="15.75" customHeight="1">
      <c r="A278" s="85"/>
      <c r="B278" s="118"/>
      <c r="C278" s="104"/>
      <c r="D278" s="51"/>
    </row>
    <row r="279" spans="1:4" s="2" customFormat="1" ht="15.75" customHeight="1">
      <c r="A279" s="85"/>
      <c r="B279" s="118"/>
      <c r="C279" s="104"/>
      <c r="D279" s="51"/>
    </row>
    <row r="280" spans="1:4" s="2" customFormat="1" ht="15.75" customHeight="1">
      <c r="A280" s="85"/>
      <c r="B280" s="118"/>
      <c r="C280" s="104"/>
      <c r="D280" s="51"/>
    </row>
    <row r="281" spans="1:4" s="2" customFormat="1" ht="15.75" customHeight="1">
      <c r="A281" s="85"/>
      <c r="B281" s="118"/>
      <c r="C281" s="104"/>
      <c r="D281" s="51"/>
    </row>
    <row r="282" spans="1:4" s="2" customFormat="1" ht="15.75" customHeight="1">
      <c r="A282" s="85"/>
      <c r="B282" s="118"/>
      <c r="C282" s="104"/>
      <c r="D282" s="51"/>
    </row>
    <row r="283" spans="1:4" s="2" customFormat="1" ht="15.75" customHeight="1">
      <c r="A283" s="85"/>
      <c r="B283" s="118"/>
      <c r="C283" s="104"/>
      <c r="D283" s="51"/>
    </row>
    <row r="284" spans="1:4" s="2" customFormat="1" ht="15.75" customHeight="1">
      <c r="A284" s="85"/>
      <c r="B284" s="118"/>
      <c r="C284" s="104"/>
      <c r="D284" s="51"/>
    </row>
    <row r="285" spans="1:4" s="2" customFormat="1" ht="15.75" customHeight="1">
      <c r="A285" s="85"/>
      <c r="B285" s="118"/>
      <c r="C285" s="104"/>
      <c r="D285" s="51"/>
    </row>
    <row r="286" spans="1:4" s="2" customFormat="1" ht="15.75" customHeight="1">
      <c r="A286" s="85"/>
      <c r="B286" s="118"/>
      <c r="C286" s="104"/>
      <c r="D286" s="51"/>
    </row>
    <row r="287" spans="1:4" s="2" customFormat="1" ht="15.75" customHeight="1">
      <c r="A287" s="85"/>
      <c r="B287" s="118"/>
      <c r="C287" s="104"/>
      <c r="D287" s="51"/>
    </row>
    <row r="288" spans="1:4" s="2" customFormat="1" ht="15.75" customHeight="1">
      <c r="A288" s="85"/>
      <c r="B288" s="118"/>
      <c r="C288" s="104"/>
      <c r="D288" s="51"/>
    </row>
    <row r="289" spans="1:4" s="2" customFormat="1" ht="15.75" customHeight="1">
      <c r="A289" s="85"/>
      <c r="B289" s="118"/>
      <c r="C289" s="110"/>
      <c r="D289" s="51"/>
    </row>
    <row r="290" spans="1:4" s="2" customFormat="1" ht="15.75" customHeight="1">
      <c r="A290" s="85"/>
      <c r="B290" s="118"/>
      <c r="C290" s="110"/>
      <c r="D290" s="51"/>
    </row>
    <row r="291" spans="1:4" s="2" customFormat="1" ht="15.75" customHeight="1">
      <c r="A291" s="85"/>
      <c r="B291" s="118"/>
      <c r="C291" s="110"/>
      <c r="D291" s="51"/>
    </row>
    <row r="292" spans="1:4" s="2" customFormat="1" ht="15.75" customHeight="1">
      <c r="A292" s="85"/>
      <c r="B292" s="118"/>
      <c r="C292" s="110"/>
      <c r="D292" s="51"/>
    </row>
    <row r="293" spans="1:4" s="2" customFormat="1" ht="15.75" customHeight="1">
      <c r="A293" s="85"/>
      <c r="B293" s="118"/>
      <c r="C293" s="110"/>
      <c r="D293" s="51"/>
    </row>
    <row r="294" spans="1:4" s="2" customFormat="1" ht="15.75" customHeight="1">
      <c r="A294" s="85"/>
      <c r="B294" s="118"/>
      <c r="C294" s="110"/>
      <c r="D294" s="51"/>
    </row>
    <row r="295" spans="1:4" s="2" customFormat="1" ht="15.75" customHeight="1">
      <c r="A295" s="85"/>
      <c r="B295" s="118"/>
      <c r="C295" s="110"/>
      <c r="D295" s="51"/>
    </row>
    <row r="296" spans="1:4" s="2" customFormat="1" ht="15.75" customHeight="1">
      <c r="A296" s="85"/>
      <c r="B296" s="118"/>
      <c r="C296" s="104"/>
      <c r="D296" s="51"/>
    </row>
    <row r="297" spans="1:4" s="2" customFormat="1" ht="15.75" customHeight="1">
      <c r="A297" s="85"/>
      <c r="B297" s="118"/>
      <c r="C297" s="104"/>
      <c r="D297" s="51"/>
    </row>
    <row r="298" spans="1:4" s="2" customFormat="1" ht="15.75" customHeight="1">
      <c r="A298" s="85"/>
      <c r="B298" s="118"/>
      <c r="C298" s="104"/>
      <c r="D298" s="51"/>
    </row>
    <row r="299" spans="1:4" s="2" customFormat="1" ht="15.75" customHeight="1">
      <c r="A299" s="85"/>
      <c r="B299" s="118"/>
      <c r="C299" s="104"/>
      <c r="D299" s="51"/>
    </row>
    <row r="300" spans="1:4" s="2" customFormat="1" ht="15.75" customHeight="1">
      <c r="A300" s="85"/>
      <c r="B300" s="118"/>
      <c r="C300" s="104"/>
      <c r="D300" s="51"/>
    </row>
    <row r="301" spans="1:4" s="2" customFormat="1" ht="15.75" customHeight="1">
      <c r="A301" s="85"/>
      <c r="B301" s="118"/>
      <c r="C301" s="104"/>
      <c r="D301" s="51"/>
    </row>
    <row r="302" spans="1:4" s="2" customFormat="1" ht="15.75" customHeight="1">
      <c r="A302" s="85"/>
      <c r="B302" s="118"/>
      <c r="C302" s="104"/>
      <c r="D302" s="51"/>
    </row>
    <row r="303" spans="1:4" s="2" customFormat="1" ht="15.75" customHeight="1">
      <c r="A303" s="85"/>
      <c r="B303" s="118"/>
      <c r="C303" s="104"/>
      <c r="D303" s="51"/>
    </row>
    <row r="304" spans="1:4" s="2" customFormat="1" ht="15.75" customHeight="1">
      <c r="A304" s="85"/>
      <c r="B304" s="118"/>
      <c r="C304" s="104"/>
      <c r="D304" s="51"/>
    </row>
    <row r="305" spans="1:4" s="2" customFormat="1" ht="15.75" customHeight="1">
      <c r="A305" s="85"/>
      <c r="B305" s="118"/>
      <c r="C305" s="104"/>
      <c r="D305" s="51"/>
    </row>
    <row r="306" spans="1:4" s="2" customFormat="1" ht="15.75" customHeight="1">
      <c r="A306" s="85"/>
      <c r="B306" s="118"/>
      <c r="C306" s="104"/>
      <c r="D306" s="51"/>
    </row>
    <row r="307" spans="1:4" s="2" customFormat="1" ht="15.75" customHeight="1">
      <c r="A307" s="85"/>
      <c r="B307" s="118"/>
      <c r="C307" s="104"/>
      <c r="D307" s="51"/>
    </row>
    <row r="308" spans="1:4" s="2" customFormat="1" ht="15.75" customHeight="1">
      <c r="A308" s="85"/>
      <c r="B308" s="118"/>
      <c r="C308" s="104"/>
      <c r="D308" s="51"/>
    </row>
    <row r="309" spans="1:4" s="2" customFormat="1" ht="15.75" customHeight="1">
      <c r="A309" s="85"/>
      <c r="B309" s="118"/>
      <c r="C309" s="104"/>
      <c r="D309" s="51"/>
    </row>
    <row r="310" spans="1:4" s="2" customFormat="1" ht="15.75" customHeight="1">
      <c r="A310" s="85"/>
      <c r="B310" s="118"/>
      <c r="C310" s="104"/>
      <c r="D310" s="51"/>
    </row>
    <row r="311" spans="1:4" s="2" customFormat="1" ht="15.75" customHeight="1">
      <c r="A311" s="85"/>
      <c r="B311" s="118"/>
      <c r="C311" s="104"/>
      <c r="D311" s="51"/>
    </row>
    <row r="312" spans="1:4" s="2" customFormat="1" ht="15.75" customHeight="1">
      <c r="A312" s="85"/>
      <c r="B312" s="118"/>
      <c r="C312" s="104"/>
      <c r="D312" s="51"/>
    </row>
    <row r="313" spans="1:4" s="2" customFormat="1" ht="15.75" customHeight="1">
      <c r="A313" s="85"/>
      <c r="B313" s="118"/>
      <c r="C313" s="104"/>
      <c r="D313" s="51"/>
    </row>
    <row r="314" spans="1:4" s="2" customFormat="1" ht="15.75" customHeight="1">
      <c r="A314" s="85"/>
      <c r="B314" s="118"/>
      <c r="C314" s="104"/>
      <c r="D314" s="51"/>
    </row>
    <row r="315" spans="1:4" s="2" customFormat="1" ht="15.75" customHeight="1">
      <c r="A315" s="85"/>
      <c r="B315" s="118"/>
      <c r="C315" s="104"/>
      <c r="D315" s="51"/>
    </row>
    <row r="316" spans="1:4" s="2" customFormat="1" ht="15.75" customHeight="1">
      <c r="A316" s="85"/>
      <c r="B316" s="118"/>
      <c r="C316" s="104"/>
      <c r="D316" s="51"/>
    </row>
    <row r="317" spans="1:4" s="2" customFormat="1" ht="15.75" customHeight="1">
      <c r="A317" s="85"/>
      <c r="B317" s="118"/>
      <c r="C317" s="104"/>
      <c r="D317" s="51"/>
    </row>
    <row r="318" spans="1:4" s="2" customFormat="1" ht="15.75" customHeight="1">
      <c r="A318" s="85"/>
      <c r="B318" s="118"/>
      <c r="C318" s="104"/>
      <c r="D318" s="51"/>
    </row>
    <row r="319" spans="1:4" s="2" customFormat="1" ht="15.75" customHeight="1">
      <c r="A319" s="85"/>
      <c r="B319" s="118"/>
      <c r="C319" s="104"/>
      <c r="D319" s="51"/>
    </row>
    <row r="320" spans="1:4" s="2" customFormat="1" ht="15.75" customHeight="1">
      <c r="A320" s="85"/>
      <c r="B320" s="118"/>
      <c r="C320" s="104"/>
      <c r="D320" s="51"/>
    </row>
    <row r="321" spans="1:4" s="2" customFormat="1" ht="15.75" customHeight="1">
      <c r="A321" s="85"/>
      <c r="B321" s="118"/>
      <c r="C321" s="104"/>
      <c r="D321" s="51"/>
    </row>
    <row r="322" spans="1:4" s="2" customFormat="1" ht="15.75" customHeight="1">
      <c r="A322" s="85"/>
      <c r="B322" s="118"/>
      <c r="C322" s="104"/>
      <c r="D322" s="51"/>
    </row>
    <row r="323" spans="1:4" s="2" customFormat="1" ht="15.75" customHeight="1">
      <c r="A323" s="85"/>
      <c r="B323" s="118"/>
      <c r="C323" s="104"/>
      <c r="D323" s="51"/>
    </row>
    <row r="324" spans="1:4" s="2" customFormat="1" ht="15.75" customHeight="1">
      <c r="A324" s="85"/>
      <c r="B324" s="118"/>
      <c r="C324" s="104"/>
      <c r="D324" s="51"/>
    </row>
    <row r="325" spans="1:4" s="2" customFormat="1" ht="15.75" customHeight="1">
      <c r="A325" s="85"/>
      <c r="B325" s="118"/>
      <c r="C325" s="104"/>
      <c r="D325" s="51"/>
    </row>
    <row r="326" spans="1:4" s="2" customFormat="1" ht="15.75" customHeight="1">
      <c r="A326" s="85"/>
      <c r="B326" s="118"/>
      <c r="C326" s="104"/>
      <c r="D326" s="51"/>
    </row>
    <row r="327" spans="1:4" s="2" customFormat="1" ht="15.75" customHeight="1">
      <c r="A327" s="85"/>
      <c r="B327" s="118"/>
      <c r="C327" s="104"/>
      <c r="D327" s="51"/>
    </row>
    <row r="328" spans="1:4" s="2" customFormat="1" ht="15.75" customHeight="1">
      <c r="A328" s="85"/>
      <c r="B328" s="118"/>
      <c r="C328" s="104"/>
      <c r="D328" s="51"/>
    </row>
    <row r="329" spans="1:4" s="2" customFormat="1" ht="15.75" customHeight="1">
      <c r="A329" s="85"/>
      <c r="B329" s="118"/>
      <c r="C329" s="104"/>
      <c r="D329" s="51"/>
    </row>
    <row r="330" spans="1:4" s="2" customFormat="1" ht="15.75" customHeight="1">
      <c r="A330" s="85"/>
      <c r="B330" s="118"/>
      <c r="C330" s="104"/>
      <c r="D330" s="51"/>
    </row>
    <row r="331" spans="1:4" s="2" customFormat="1" ht="15.75" customHeight="1">
      <c r="A331" s="85"/>
      <c r="B331" s="118"/>
      <c r="C331" s="104"/>
      <c r="D331" s="51"/>
    </row>
    <row r="332" spans="1:4" s="2" customFormat="1" ht="15.75" customHeight="1">
      <c r="A332" s="85"/>
      <c r="B332" s="118"/>
      <c r="C332" s="104"/>
      <c r="D332" s="51"/>
    </row>
    <row r="333" spans="1:4" s="2" customFormat="1" ht="15.75" customHeight="1">
      <c r="A333" s="85"/>
      <c r="B333" s="118"/>
      <c r="C333" s="112"/>
      <c r="D333" s="51"/>
    </row>
    <row r="334" spans="1:4" s="2" customFormat="1" ht="15.75" customHeight="1">
      <c r="A334" s="85"/>
      <c r="B334" s="118"/>
      <c r="C334" s="112"/>
      <c r="D334" s="51"/>
    </row>
    <row r="335" spans="1:4" s="2" customFormat="1" ht="15.75" customHeight="1">
      <c r="A335" s="85"/>
      <c r="B335" s="118"/>
      <c r="C335" s="112"/>
      <c r="D335" s="51"/>
    </row>
    <row r="336" spans="1:4" s="2" customFormat="1" ht="15.75" customHeight="1">
      <c r="A336" s="85"/>
      <c r="B336" s="118"/>
      <c r="C336" s="112"/>
      <c r="D336" s="51"/>
    </row>
    <row r="337" spans="1:4" s="2" customFormat="1" ht="15.75" customHeight="1">
      <c r="A337" s="85"/>
      <c r="B337" s="118"/>
      <c r="C337" s="112"/>
      <c r="D337" s="51"/>
    </row>
    <row r="338" spans="1:4" s="2" customFormat="1" ht="15.75" customHeight="1">
      <c r="A338" s="85"/>
      <c r="B338" s="118"/>
      <c r="C338" s="113"/>
      <c r="D338" s="51"/>
    </row>
    <row r="339" spans="1:4" s="2" customFormat="1" ht="15.75" customHeight="1">
      <c r="A339" s="85"/>
      <c r="B339" s="118"/>
      <c r="C339" s="113"/>
      <c r="D339" s="51"/>
    </row>
    <row r="340" spans="1:4" s="2" customFormat="1" ht="15.75" customHeight="1">
      <c r="A340" s="85"/>
      <c r="B340" s="118"/>
      <c r="C340" s="113"/>
      <c r="D340" s="51"/>
    </row>
    <row r="341" spans="1:4" s="2" customFormat="1" ht="15.75" customHeight="1">
      <c r="A341" s="85"/>
      <c r="B341" s="118"/>
      <c r="C341" s="104"/>
      <c r="D341" s="51"/>
    </row>
    <row r="342" spans="1:4" s="2" customFormat="1" ht="15.75" customHeight="1">
      <c r="A342" s="85"/>
      <c r="B342" s="118"/>
      <c r="C342" s="104"/>
      <c r="D342" s="51"/>
    </row>
    <row r="343" spans="1:4" s="2" customFormat="1" ht="15.75" customHeight="1">
      <c r="A343" s="85"/>
      <c r="B343" s="118"/>
      <c r="C343" s="104"/>
      <c r="D343" s="51"/>
    </row>
    <row r="344" spans="1:4" s="2" customFormat="1" ht="15.75" customHeight="1">
      <c r="A344" s="85"/>
      <c r="B344" s="118"/>
      <c r="C344" s="104"/>
      <c r="D344" s="51"/>
    </row>
    <row r="345" spans="1:4" s="2" customFormat="1" ht="15.75" customHeight="1">
      <c r="A345" s="85"/>
      <c r="B345" s="118"/>
      <c r="C345" s="104"/>
      <c r="D345" s="51"/>
    </row>
    <row r="346" spans="1:4" s="2" customFormat="1" ht="15.75" customHeight="1">
      <c r="A346" s="85"/>
      <c r="B346" s="118"/>
      <c r="C346" s="104"/>
      <c r="D346" s="51"/>
    </row>
    <row r="347" spans="1:4" s="2" customFormat="1" ht="15.75" customHeight="1">
      <c r="A347" s="85"/>
      <c r="B347" s="118"/>
      <c r="C347" s="104"/>
      <c r="D347" s="51"/>
    </row>
    <row r="348" spans="1:4" s="2" customFormat="1" ht="15.75" customHeight="1">
      <c r="A348" s="85"/>
      <c r="B348" s="118"/>
      <c r="C348" s="104"/>
      <c r="D348" s="51"/>
    </row>
    <row r="349" spans="1:4" s="2" customFormat="1" ht="15.75" customHeight="1">
      <c r="A349" s="85"/>
      <c r="B349" s="118"/>
      <c r="C349" s="104"/>
      <c r="D349" s="51"/>
    </row>
    <row r="350" spans="1:4" s="2" customFormat="1" ht="15.75" customHeight="1">
      <c r="A350" s="85"/>
      <c r="B350" s="118"/>
      <c r="C350" s="104"/>
      <c r="D350" s="51"/>
    </row>
    <row r="351" spans="1:4" s="2" customFormat="1" ht="15.75" customHeight="1">
      <c r="A351" s="85"/>
      <c r="B351" s="118"/>
      <c r="C351" s="104"/>
      <c r="D351" s="51"/>
    </row>
    <row r="352" spans="1:4" s="2" customFormat="1" ht="15.75" customHeight="1">
      <c r="A352" s="85"/>
      <c r="B352" s="118"/>
      <c r="C352" s="104"/>
      <c r="D352" s="51"/>
    </row>
    <row r="353" spans="1:4" s="2" customFormat="1" ht="15.75" customHeight="1">
      <c r="A353" s="85"/>
      <c r="B353" s="118"/>
      <c r="C353" s="104"/>
      <c r="D353" s="51"/>
    </row>
    <row r="354" spans="1:4" s="2" customFormat="1" ht="15.75" customHeight="1">
      <c r="A354" s="85"/>
      <c r="B354" s="118"/>
      <c r="C354" s="104"/>
      <c r="D354" s="51"/>
    </row>
    <row r="355" spans="1:4" s="2" customFormat="1" ht="15.75" customHeight="1">
      <c r="A355" s="85"/>
      <c r="B355" s="118"/>
      <c r="C355" s="104"/>
      <c r="D355" s="51"/>
    </row>
    <row r="356" spans="1:4" s="2" customFormat="1" ht="15.75" customHeight="1">
      <c r="A356" s="85"/>
      <c r="B356" s="118"/>
      <c r="C356" s="104"/>
      <c r="D356" s="51"/>
    </row>
    <row r="357" spans="1:4" s="2" customFormat="1" ht="15.75" customHeight="1">
      <c r="A357" s="85"/>
      <c r="B357" s="118"/>
      <c r="C357" s="104"/>
      <c r="D357" s="51"/>
    </row>
    <row r="358" spans="1:4" s="2" customFormat="1" ht="15.75" customHeight="1">
      <c r="A358" s="85"/>
      <c r="B358" s="118"/>
      <c r="C358" s="104"/>
      <c r="D358" s="51"/>
    </row>
    <row r="359" spans="1:4" s="2" customFormat="1" ht="15.75" customHeight="1">
      <c r="A359" s="85"/>
      <c r="B359" s="118"/>
      <c r="C359" s="104"/>
      <c r="D359" s="51"/>
    </row>
    <row r="360" spans="1:4" s="2" customFormat="1" ht="15.75" customHeight="1">
      <c r="A360" s="85"/>
      <c r="B360" s="118"/>
      <c r="C360" s="104"/>
      <c r="D360" s="51"/>
    </row>
    <row r="361" spans="1:4" s="2" customFormat="1" ht="15.75" customHeight="1">
      <c r="A361" s="85"/>
      <c r="B361" s="118"/>
      <c r="C361" s="104"/>
      <c r="D361" s="51"/>
    </row>
    <row r="362" spans="1:4" s="2" customFormat="1" ht="15.75" customHeight="1">
      <c r="A362" s="85"/>
      <c r="B362" s="118"/>
      <c r="C362" s="104"/>
      <c r="D362" s="51"/>
    </row>
    <row r="363" spans="1:4" s="2" customFormat="1" ht="15.75" customHeight="1">
      <c r="A363" s="85"/>
      <c r="B363" s="118"/>
      <c r="C363" s="104"/>
      <c r="D363" s="51"/>
    </row>
    <row r="364" spans="1:4" s="2" customFormat="1" ht="15.75" customHeight="1">
      <c r="A364" s="85"/>
      <c r="B364" s="118"/>
      <c r="C364" s="104"/>
      <c r="D364" s="51"/>
    </row>
    <row r="365" spans="1:4" s="2" customFormat="1" ht="15.75" customHeight="1">
      <c r="A365" s="85"/>
      <c r="B365" s="118"/>
      <c r="C365" s="104"/>
      <c r="D365" s="51"/>
    </row>
    <row r="366" spans="1:4" s="2" customFormat="1" ht="15.75" customHeight="1">
      <c r="A366" s="85"/>
      <c r="B366" s="118"/>
      <c r="C366" s="104"/>
      <c r="D366" s="51"/>
    </row>
    <row r="367" spans="1:4" s="2" customFormat="1" ht="15.75" customHeight="1">
      <c r="A367" s="85"/>
      <c r="B367" s="118"/>
      <c r="C367" s="104"/>
      <c r="D367" s="51"/>
    </row>
    <row r="368" spans="1:4" s="2" customFormat="1" ht="15.75" customHeight="1">
      <c r="A368" s="85"/>
      <c r="B368" s="118"/>
      <c r="C368" s="104"/>
      <c r="D368" s="51"/>
    </row>
    <row r="369" spans="1:4" s="2" customFormat="1" ht="15.75" customHeight="1">
      <c r="A369" s="85"/>
      <c r="B369" s="118"/>
      <c r="C369" s="104"/>
      <c r="D369" s="51"/>
    </row>
    <row r="370" spans="1:4" s="2" customFormat="1" ht="15.75" customHeight="1">
      <c r="A370" s="85"/>
      <c r="B370" s="118"/>
      <c r="C370" s="104"/>
      <c r="D370" s="51"/>
    </row>
    <row r="371" spans="1:4" s="2" customFormat="1" ht="15.75" customHeight="1">
      <c r="A371" s="85"/>
      <c r="B371" s="118"/>
      <c r="C371" s="104"/>
      <c r="D371" s="51"/>
    </row>
    <row r="372" spans="1:4" s="2" customFormat="1" ht="15.75" customHeight="1">
      <c r="A372" s="85"/>
      <c r="B372" s="118"/>
      <c r="C372" s="104"/>
      <c r="D372" s="51"/>
    </row>
    <row r="373" spans="1:4" s="2" customFormat="1" ht="15.75" customHeight="1">
      <c r="A373" s="85"/>
      <c r="B373" s="118"/>
      <c r="C373" s="104"/>
      <c r="D373" s="51"/>
    </row>
    <row r="374" spans="1:4" s="2" customFormat="1" ht="15.75" customHeight="1">
      <c r="A374" s="85"/>
      <c r="B374" s="118"/>
      <c r="C374" s="104"/>
      <c r="D374" s="51"/>
    </row>
    <row r="375" spans="1:4" s="2" customFormat="1" ht="15.75" customHeight="1">
      <c r="A375" s="85"/>
      <c r="B375" s="118"/>
      <c r="C375" s="104"/>
      <c r="D375" s="51"/>
    </row>
    <row r="376" spans="1:4" s="2" customFormat="1" ht="15.75" customHeight="1">
      <c r="A376" s="85"/>
      <c r="B376" s="118"/>
      <c r="C376" s="104"/>
      <c r="D376" s="51"/>
    </row>
    <row r="377" spans="1:4" s="2" customFormat="1" ht="15.75" customHeight="1">
      <c r="A377" s="85"/>
      <c r="B377" s="118"/>
      <c r="C377" s="104"/>
      <c r="D377" s="51"/>
    </row>
    <row r="378" spans="1:4" s="2" customFormat="1" ht="15.75" customHeight="1">
      <c r="A378" s="85"/>
      <c r="B378" s="118"/>
      <c r="C378" s="104"/>
      <c r="D378" s="51"/>
    </row>
    <row r="379" spans="1:4" s="2" customFormat="1" ht="15.75" customHeight="1">
      <c r="A379" s="85"/>
      <c r="B379" s="118"/>
      <c r="C379" s="104"/>
      <c r="D379" s="51"/>
    </row>
    <row r="380" spans="1:4" s="2" customFormat="1" ht="15.75" customHeight="1">
      <c r="A380" s="85"/>
      <c r="B380" s="118"/>
      <c r="C380" s="104"/>
      <c r="D380" s="51"/>
    </row>
    <row r="381" spans="1:4" s="2" customFormat="1" ht="15.75" customHeight="1">
      <c r="A381" s="85"/>
      <c r="B381" s="118"/>
      <c r="C381" s="104"/>
      <c r="D381" s="51"/>
    </row>
    <row r="382" spans="1:4" s="2" customFormat="1" ht="15.75" customHeight="1">
      <c r="A382" s="85"/>
      <c r="B382" s="118"/>
      <c r="C382" s="104"/>
      <c r="D382" s="51"/>
    </row>
    <row r="383" spans="1:4" s="2" customFormat="1" ht="15.75" customHeight="1">
      <c r="A383" s="85"/>
      <c r="B383" s="118"/>
      <c r="C383" s="104"/>
      <c r="D383" s="51"/>
    </row>
    <row r="384" spans="1:4" s="2" customFormat="1" ht="15.75" customHeight="1">
      <c r="A384" s="85"/>
      <c r="B384" s="118"/>
      <c r="C384" s="104"/>
      <c r="D384" s="51"/>
    </row>
    <row r="385" spans="1:4" s="2" customFormat="1" ht="15.75" customHeight="1">
      <c r="A385" s="85"/>
      <c r="B385" s="118"/>
      <c r="C385" s="104"/>
      <c r="D385" s="51"/>
    </row>
    <row r="386" spans="1:4" s="2" customFormat="1" ht="15.75" customHeight="1">
      <c r="A386" s="85"/>
      <c r="B386" s="118"/>
      <c r="C386" s="104"/>
      <c r="D386" s="51"/>
    </row>
    <row r="387" spans="1:4" s="2" customFormat="1" ht="15.75" customHeight="1">
      <c r="A387" s="85"/>
      <c r="B387" s="118"/>
      <c r="C387" s="104"/>
      <c r="D387" s="51"/>
    </row>
    <row r="388" spans="1:4" s="2" customFormat="1" ht="15.75" customHeight="1">
      <c r="A388" s="85"/>
      <c r="B388" s="118"/>
      <c r="C388" s="104"/>
      <c r="D388" s="51"/>
    </row>
    <row r="389" spans="1:4" s="2" customFormat="1" ht="15.75" customHeight="1">
      <c r="A389" s="85"/>
      <c r="B389" s="118"/>
      <c r="C389" s="104"/>
      <c r="D389" s="51"/>
    </row>
    <row r="390" spans="1:4" s="2" customFormat="1" ht="15.75" customHeight="1">
      <c r="A390" s="85"/>
      <c r="B390" s="118"/>
      <c r="C390" s="104"/>
      <c r="D390" s="51"/>
    </row>
    <row r="391" spans="1:4" s="2" customFormat="1" ht="15.75" customHeight="1">
      <c r="A391" s="85"/>
      <c r="B391" s="118"/>
      <c r="C391" s="104"/>
      <c r="D391" s="51"/>
    </row>
    <row r="392" spans="1:4" s="2" customFormat="1" ht="15.75" customHeight="1">
      <c r="A392" s="85"/>
      <c r="B392" s="118"/>
      <c r="C392" s="104"/>
      <c r="D392" s="51"/>
    </row>
    <row r="393" spans="1:4" s="2" customFormat="1" ht="15.75" customHeight="1">
      <c r="A393" s="85"/>
      <c r="B393" s="118"/>
      <c r="C393" s="104"/>
      <c r="D393" s="51"/>
    </row>
    <row r="394" spans="1:4" s="2" customFormat="1" ht="15.75" customHeight="1">
      <c r="A394" s="85"/>
      <c r="B394" s="118"/>
      <c r="C394" s="104"/>
      <c r="D394" s="51"/>
    </row>
    <row r="395" spans="1:4" s="2" customFormat="1" ht="15.75" customHeight="1">
      <c r="A395" s="85"/>
      <c r="B395" s="118"/>
      <c r="C395" s="104"/>
      <c r="D395" s="51"/>
    </row>
    <row r="396" spans="1:4" s="2" customFormat="1" ht="15.75" customHeight="1">
      <c r="A396" s="85"/>
      <c r="B396" s="118"/>
      <c r="C396" s="104"/>
      <c r="D396" s="51"/>
    </row>
    <row r="397" spans="1:4" s="2" customFormat="1" ht="15.75" customHeight="1">
      <c r="A397" s="85"/>
      <c r="B397" s="118"/>
      <c r="C397" s="104"/>
      <c r="D397" s="51"/>
    </row>
    <row r="398" spans="1:4" s="2" customFormat="1" ht="15.75" customHeight="1">
      <c r="A398" s="85"/>
      <c r="B398" s="118"/>
      <c r="C398" s="104"/>
      <c r="D398" s="51"/>
    </row>
    <row r="399" spans="1:4" s="2" customFormat="1" ht="15.75" customHeight="1">
      <c r="A399" s="85"/>
      <c r="B399" s="118"/>
      <c r="C399" s="110"/>
      <c r="D399" s="51"/>
    </row>
    <row r="400" spans="1:4" s="2" customFormat="1" ht="15.75" customHeight="1">
      <c r="A400" s="85"/>
      <c r="B400" s="118"/>
      <c r="C400" s="110"/>
      <c r="D400" s="51"/>
    </row>
    <row r="401" spans="1:4" s="2" customFormat="1" ht="15.75" customHeight="1">
      <c r="A401" s="85"/>
      <c r="B401" s="118"/>
      <c r="C401" s="110"/>
      <c r="D401" s="51"/>
    </row>
    <row r="402" spans="1:4" s="2" customFormat="1" ht="15.75" customHeight="1">
      <c r="A402" s="85"/>
      <c r="B402" s="118"/>
      <c r="C402" s="110"/>
      <c r="D402" s="51"/>
    </row>
    <row r="403" spans="1:4" s="2" customFormat="1" ht="15.75" customHeight="1">
      <c r="A403" s="85"/>
      <c r="B403" s="118"/>
      <c r="C403" s="110"/>
      <c r="D403" s="51"/>
    </row>
    <row r="404" spans="1:4" s="2" customFormat="1" ht="15.75" customHeight="1">
      <c r="A404" s="85"/>
      <c r="B404" s="118"/>
      <c r="C404" s="110"/>
      <c r="D404" s="51"/>
    </row>
    <row r="405" spans="1:4" s="2" customFormat="1" ht="15.75" customHeight="1">
      <c r="A405" s="85"/>
      <c r="B405" s="118"/>
      <c r="C405" s="110"/>
      <c r="D405" s="51"/>
    </row>
    <row r="406" spans="1:4" s="2" customFormat="1" ht="15.75" customHeight="1">
      <c r="A406" s="85"/>
      <c r="B406" s="118"/>
      <c r="C406" s="104"/>
      <c r="D406" s="51"/>
    </row>
    <row r="407" spans="1:4" s="2" customFormat="1" ht="15.75" customHeight="1">
      <c r="A407" s="85"/>
      <c r="B407" s="118"/>
      <c r="C407" s="104"/>
      <c r="D407" s="51"/>
    </row>
    <row r="408" spans="1:4" s="2" customFormat="1" ht="15.75" customHeight="1">
      <c r="A408" s="85"/>
      <c r="B408" s="118"/>
      <c r="C408" s="104"/>
      <c r="D408" s="51"/>
    </row>
    <row r="409" spans="1:4" s="2" customFormat="1" ht="15.75" customHeight="1">
      <c r="A409" s="85"/>
      <c r="B409" s="118"/>
      <c r="C409" s="104"/>
      <c r="D409" s="51"/>
    </row>
    <row r="410" spans="1:4" s="2" customFormat="1" ht="15.75" customHeight="1">
      <c r="A410" s="85"/>
      <c r="B410" s="118"/>
      <c r="C410" s="110"/>
      <c r="D410" s="51"/>
    </row>
    <row r="411" spans="1:4" s="2" customFormat="1" ht="15.75" customHeight="1">
      <c r="A411" s="85"/>
      <c r="B411" s="118"/>
      <c r="C411" s="110"/>
      <c r="D411" s="51"/>
    </row>
    <row r="412" spans="1:4" s="2" customFormat="1" ht="15.75" customHeight="1">
      <c r="A412" s="85"/>
      <c r="B412" s="118"/>
      <c r="C412" s="110"/>
      <c r="D412" s="51"/>
    </row>
    <row r="413" spans="1:4" s="2" customFormat="1" ht="15.75" customHeight="1">
      <c r="A413" s="85"/>
      <c r="B413" s="118"/>
      <c r="C413" s="110"/>
      <c r="D413" s="51"/>
    </row>
    <row r="414" spans="1:4" s="2" customFormat="1" ht="15.75" customHeight="1">
      <c r="A414" s="85"/>
      <c r="B414" s="118"/>
      <c r="C414" s="110"/>
      <c r="D414" s="51"/>
    </row>
    <row r="415" spans="1:4" s="2" customFormat="1" ht="15.75" customHeight="1">
      <c r="A415" s="85"/>
      <c r="B415" s="118"/>
      <c r="C415" s="110"/>
      <c r="D415" s="51"/>
    </row>
    <row r="416" spans="1:4" s="2" customFormat="1" ht="15.75" customHeight="1">
      <c r="A416" s="85"/>
      <c r="B416" s="118"/>
      <c r="C416" s="110"/>
      <c r="D416" s="51"/>
    </row>
    <row r="417" spans="1:4" s="2" customFormat="1" ht="15.75" customHeight="1">
      <c r="A417" s="85"/>
      <c r="B417" s="118"/>
      <c r="C417" s="110"/>
      <c r="D417" s="51"/>
    </row>
    <row r="418" spans="1:4" s="2" customFormat="1" ht="15.75" customHeight="1">
      <c r="A418" s="85"/>
      <c r="B418" s="118"/>
      <c r="C418" s="110"/>
      <c r="D418" s="51"/>
    </row>
    <row r="419" spans="1:4" s="2" customFormat="1" ht="15.75" customHeight="1">
      <c r="A419" s="85"/>
      <c r="B419" s="118"/>
      <c r="C419" s="110"/>
      <c r="D419" s="51"/>
    </row>
    <row r="420" spans="1:4" s="2" customFormat="1" ht="15.75" customHeight="1">
      <c r="A420" s="85"/>
      <c r="B420" s="118"/>
      <c r="C420" s="104"/>
      <c r="D420" s="51"/>
    </row>
    <row r="421" spans="1:4" s="2" customFormat="1" ht="15.75" customHeight="1">
      <c r="A421" s="85"/>
      <c r="B421" s="118"/>
      <c r="C421" s="104"/>
      <c r="D421" s="51"/>
    </row>
    <row r="422" spans="1:4" s="2" customFormat="1" ht="15.75" customHeight="1">
      <c r="A422" s="85"/>
      <c r="B422" s="118"/>
      <c r="C422" s="110"/>
      <c r="D422" s="51"/>
    </row>
    <row r="423" spans="1:4" s="2" customFormat="1" ht="15.75" customHeight="1">
      <c r="A423" s="85"/>
      <c r="B423" s="118"/>
      <c r="C423" s="108"/>
      <c r="D423" s="51"/>
    </row>
    <row r="424" spans="1:4" s="2" customFormat="1" ht="15.75" customHeight="1">
      <c r="A424" s="85"/>
      <c r="B424" s="118"/>
      <c r="C424" s="108"/>
      <c r="D424" s="51"/>
    </row>
    <row r="425" spans="1:4" s="2" customFormat="1" ht="15.75" customHeight="1">
      <c r="A425" s="85"/>
      <c r="B425" s="118"/>
      <c r="C425" s="108"/>
      <c r="D425" s="51"/>
    </row>
    <row r="426" spans="1:4" s="2" customFormat="1" ht="15.75" customHeight="1">
      <c r="A426" s="85"/>
      <c r="B426" s="118"/>
      <c r="C426" s="108"/>
      <c r="D426" s="51"/>
    </row>
    <row r="427" spans="1:4" s="2" customFormat="1" ht="15.75" customHeight="1">
      <c r="A427" s="85"/>
      <c r="B427" s="118"/>
      <c r="C427" s="104"/>
      <c r="D427" s="51"/>
    </row>
    <row r="428" spans="1:4" s="2" customFormat="1" ht="15.75" customHeight="1">
      <c r="A428" s="85"/>
      <c r="B428" s="118"/>
      <c r="C428" s="104"/>
      <c r="D428" s="51"/>
    </row>
    <row r="429" spans="1:4" s="2" customFormat="1" ht="15.75" customHeight="1">
      <c r="A429" s="85"/>
      <c r="B429" s="118"/>
      <c r="C429" s="104"/>
      <c r="D429" s="51"/>
    </row>
    <row r="430" spans="1:4" s="2" customFormat="1" ht="15.75" customHeight="1">
      <c r="A430" s="85"/>
      <c r="B430" s="118"/>
      <c r="C430" s="104"/>
      <c r="D430" s="51"/>
    </row>
    <row r="431" spans="1:4" s="2" customFormat="1" ht="15.75" customHeight="1">
      <c r="A431" s="85"/>
      <c r="B431" s="118"/>
      <c r="C431" s="104"/>
      <c r="D431" s="51"/>
    </row>
    <row r="432" spans="1:4" s="2" customFormat="1" ht="15.75" customHeight="1">
      <c r="A432" s="85"/>
      <c r="B432" s="118"/>
      <c r="C432" s="104"/>
      <c r="D432" s="51"/>
    </row>
    <row r="433" spans="1:4" s="2" customFormat="1" ht="15.75" customHeight="1">
      <c r="A433" s="85"/>
      <c r="B433" s="118"/>
      <c r="C433" s="104"/>
      <c r="D433" s="51"/>
    </row>
    <row r="434" spans="1:4" s="2" customFormat="1" ht="15.75" customHeight="1">
      <c r="A434" s="85"/>
      <c r="B434" s="118"/>
      <c r="C434" s="104"/>
      <c r="D434" s="51"/>
    </row>
    <row r="435" spans="1:4" s="2" customFormat="1" ht="15.75" customHeight="1">
      <c r="A435" s="85"/>
      <c r="B435" s="118"/>
      <c r="C435" s="104"/>
      <c r="D435" s="51"/>
    </row>
    <row r="436" spans="1:4" s="2" customFormat="1" ht="15.75" customHeight="1">
      <c r="A436" s="85"/>
      <c r="B436" s="118"/>
      <c r="C436" s="104"/>
      <c r="D436" s="51"/>
    </row>
    <row r="437" spans="1:4" s="2" customFormat="1" ht="15.75" customHeight="1">
      <c r="A437" s="85"/>
      <c r="B437" s="118"/>
      <c r="C437" s="104"/>
      <c r="D437" s="51"/>
    </row>
    <row r="438" spans="1:4" s="2" customFormat="1" ht="15.75" customHeight="1">
      <c r="A438" s="85"/>
      <c r="B438" s="118"/>
      <c r="C438" s="104"/>
      <c r="D438" s="51"/>
    </row>
    <row r="439" spans="1:4" s="2" customFormat="1" ht="15.75" customHeight="1">
      <c r="A439" s="85"/>
      <c r="B439" s="118"/>
      <c r="C439" s="104"/>
      <c r="D439" s="51"/>
    </row>
    <row r="440" spans="1:4" s="2" customFormat="1" ht="15.75" customHeight="1">
      <c r="A440" s="85"/>
      <c r="B440" s="118"/>
      <c r="C440" s="104"/>
      <c r="D440" s="51"/>
    </row>
    <row r="441" spans="1:4" s="2" customFormat="1" ht="15.75" customHeight="1">
      <c r="A441" s="85"/>
      <c r="B441" s="118"/>
      <c r="C441" s="104"/>
      <c r="D441" s="51"/>
    </row>
    <row r="442" spans="1:4" s="2" customFormat="1" ht="15.75" customHeight="1">
      <c r="A442" s="85"/>
      <c r="B442" s="118"/>
      <c r="C442" s="104"/>
      <c r="D442" s="51"/>
    </row>
    <row r="443" spans="1:4" s="2" customFormat="1" ht="15.75" customHeight="1">
      <c r="A443" s="85"/>
      <c r="B443" s="118"/>
      <c r="C443" s="104"/>
      <c r="D443" s="51"/>
    </row>
    <row r="444" spans="1:4" s="2" customFormat="1" ht="15.75" customHeight="1">
      <c r="A444" s="85"/>
      <c r="B444" s="118"/>
      <c r="C444" s="104"/>
      <c r="D444" s="51"/>
    </row>
    <row r="445" spans="1:4" s="2" customFormat="1" ht="15.75" customHeight="1">
      <c r="A445" s="85"/>
      <c r="B445" s="118"/>
      <c r="C445" s="104"/>
      <c r="D445" s="51"/>
    </row>
    <row r="446" spans="1:4" s="2" customFormat="1" ht="15.75" customHeight="1">
      <c r="A446" s="85"/>
      <c r="B446" s="118"/>
      <c r="C446" s="104"/>
      <c r="D446" s="51"/>
    </row>
    <row r="447" spans="1:4" s="2" customFormat="1" ht="15.75" customHeight="1">
      <c r="A447" s="85"/>
      <c r="B447" s="118"/>
      <c r="C447" s="104"/>
      <c r="D447" s="51"/>
    </row>
    <row r="448" spans="1:4" s="2" customFormat="1" ht="15.75" customHeight="1">
      <c r="A448" s="85"/>
      <c r="B448" s="118"/>
      <c r="C448" s="104"/>
      <c r="D448" s="51"/>
    </row>
    <row r="449" spans="1:4" s="2" customFormat="1" ht="15.75" customHeight="1">
      <c r="A449" s="85"/>
      <c r="B449" s="118"/>
      <c r="C449" s="104"/>
      <c r="D449" s="51"/>
    </row>
    <row r="450" spans="1:4" s="2" customFormat="1" ht="15.75" customHeight="1">
      <c r="A450" s="85"/>
      <c r="B450" s="118"/>
      <c r="C450" s="104"/>
      <c r="D450" s="51"/>
    </row>
    <row r="451" spans="1:4" s="2" customFormat="1" ht="15.75" customHeight="1">
      <c r="A451" s="85"/>
      <c r="B451" s="118"/>
      <c r="C451" s="104"/>
      <c r="D451" s="51"/>
    </row>
    <row r="452" spans="1:4" s="2" customFormat="1" ht="15.75" customHeight="1">
      <c r="A452" s="85"/>
      <c r="B452" s="118"/>
      <c r="C452" s="104"/>
      <c r="D452" s="51"/>
    </row>
    <row r="453" spans="1:4" s="2" customFormat="1" ht="15.75" customHeight="1">
      <c r="A453" s="85"/>
      <c r="B453" s="118"/>
      <c r="C453" s="104"/>
      <c r="D453" s="51"/>
    </row>
    <row r="454" spans="1:4" s="2" customFormat="1" ht="15.75" customHeight="1">
      <c r="A454" s="85"/>
      <c r="B454" s="118"/>
      <c r="C454" s="104"/>
      <c r="D454" s="51"/>
    </row>
    <row r="455" spans="1:4" s="2" customFormat="1" ht="15.75" customHeight="1">
      <c r="A455" s="85"/>
      <c r="B455" s="118"/>
      <c r="C455" s="104"/>
      <c r="D455" s="51"/>
    </row>
    <row r="456" spans="1:4" s="2" customFormat="1" ht="15.75" customHeight="1">
      <c r="A456" s="85"/>
      <c r="B456" s="118"/>
      <c r="C456" s="104"/>
      <c r="D456" s="51"/>
    </row>
    <row r="457" spans="1:4" s="2" customFormat="1" ht="15.75" customHeight="1">
      <c r="A457" s="85"/>
      <c r="B457" s="118"/>
      <c r="C457" s="104"/>
      <c r="D457" s="51"/>
    </row>
    <row r="458" spans="1:4" s="2" customFormat="1" ht="15.75" customHeight="1">
      <c r="A458" s="85"/>
      <c r="B458" s="118"/>
      <c r="C458" s="104"/>
      <c r="D458" s="51"/>
    </row>
    <row r="459" spans="1:4" s="2" customFormat="1" ht="15.75" customHeight="1">
      <c r="A459" s="85"/>
      <c r="B459" s="118"/>
      <c r="C459" s="104"/>
      <c r="D459" s="51"/>
    </row>
    <row r="460" spans="1:4" s="2" customFormat="1" ht="15.75" customHeight="1">
      <c r="A460" s="85"/>
      <c r="B460" s="118"/>
      <c r="C460" s="104"/>
      <c r="D460" s="51"/>
    </row>
    <row r="461" spans="1:4" s="2" customFormat="1" ht="15.75" customHeight="1">
      <c r="A461" s="85"/>
      <c r="B461" s="118"/>
      <c r="C461" s="104"/>
      <c r="D461" s="51"/>
    </row>
    <row r="462" spans="1:4" s="2" customFormat="1" ht="15.75" customHeight="1">
      <c r="A462" s="85"/>
      <c r="B462" s="118"/>
      <c r="C462" s="104"/>
      <c r="D462" s="51"/>
    </row>
    <row r="463" spans="1:4" s="2" customFormat="1" ht="15.75" customHeight="1">
      <c r="A463" s="85"/>
      <c r="B463" s="118"/>
      <c r="C463" s="104"/>
      <c r="D463" s="51"/>
    </row>
    <row r="464" spans="1:4" s="2" customFormat="1" ht="15.75" customHeight="1">
      <c r="A464" s="85"/>
      <c r="B464" s="118"/>
      <c r="C464" s="104"/>
      <c r="D464" s="51"/>
    </row>
    <row r="465" spans="1:4" s="2" customFormat="1" ht="15.75" customHeight="1">
      <c r="A465" s="85"/>
      <c r="B465" s="118"/>
      <c r="C465" s="109"/>
      <c r="D465" s="51"/>
    </row>
    <row r="466" spans="1:4" s="2" customFormat="1" ht="15.75" customHeight="1">
      <c r="A466" s="85"/>
      <c r="B466" s="118"/>
      <c r="C466" s="109"/>
      <c r="D466" s="51"/>
    </row>
    <row r="467" spans="1:4" s="2" customFormat="1" ht="15.75" customHeight="1">
      <c r="A467" s="85"/>
      <c r="B467" s="118"/>
      <c r="C467" s="109"/>
      <c r="D467" s="51"/>
    </row>
    <row r="468" spans="1:4" s="2" customFormat="1" ht="15.75" customHeight="1">
      <c r="A468" s="85"/>
      <c r="B468" s="118"/>
      <c r="C468" s="104"/>
      <c r="D468" s="51"/>
    </row>
    <row r="469" spans="1:4" s="2" customFormat="1" ht="15.75" customHeight="1">
      <c r="A469" s="85"/>
      <c r="B469" s="118"/>
      <c r="C469" s="104"/>
      <c r="D469" s="51"/>
    </row>
    <row r="470" spans="1:4" s="2" customFormat="1" ht="15.75" customHeight="1">
      <c r="A470" s="85"/>
      <c r="B470" s="118"/>
      <c r="C470" s="104"/>
      <c r="D470" s="51"/>
    </row>
    <row r="471" spans="1:4" s="2" customFormat="1" ht="15.75" customHeight="1">
      <c r="A471" s="85"/>
      <c r="B471" s="118"/>
      <c r="C471" s="104"/>
      <c r="D471" s="51"/>
    </row>
    <row r="472" spans="1:4" s="2" customFormat="1" ht="15.75" customHeight="1">
      <c r="A472" s="85"/>
      <c r="B472" s="118"/>
      <c r="C472" s="104"/>
      <c r="D472" s="51"/>
    </row>
    <row r="473" spans="1:4" s="2" customFormat="1" ht="15.75" customHeight="1">
      <c r="A473" s="85"/>
      <c r="B473" s="118"/>
      <c r="C473" s="104"/>
      <c r="D473" s="51"/>
    </row>
    <row r="474" spans="1:4" s="2" customFormat="1" ht="15.75" customHeight="1">
      <c r="A474" s="85"/>
      <c r="B474" s="118"/>
      <c r="C474" s="104"/>
      <c r="D474" s="51"/>
    </row>
    <row r="475" spans="1:4" s="2" customFormat="1" ht="15.75" customHeight="1">
      <c r="A475" s="85"/>
      <c r="B475" s="118"/>
      <c r="C475" s="104"/>
      <c r="D475" s="51"/>
    </row>
    <row r="476" spans="1:4" s="2" customFormat="1" ht="15.75" customHeight="1">
      <c r="A476" s="85"/>
      <c r="B476" s="118"/>
      <c r="C476" s="104"/>
      <c r="D476" s="51"/>
    </row>
    <row r="477" spans="1:4" s="2" customFormat="1" ht="15.75" customHeight="1">
      <c r="A477" s="85"/>
      <c r="B477" s="118"/>
      <c r="C477" s="104"/>
      <c r="D477" s="51"/>
    </row>
    <row r="478" spans="1:4" s="2" customFormat="1" ht="15.75" customHeight="1">
      <c r="A478" s="85"/>
      <c r="B478" s="118"/>
      <c r="C478" s="104"/>
      <c r="D478" s="51"/>
    </row>
    <row r="479" spans="1:4" s="2" customFormat="1" ht="15.75" customHeight="1">
      <c r="A479" s="85"/>
      <c r="B479" s="118"/>
      <c r="C479" s="104"/>
      <c r="D479" s="51"/>
    </row>
    <row r="480" spans="1:4" s="2" customFormat="1" ht="15.75" customHeight="1">
      <c r="A480" s="85"/>
      <c r="B480" s="118"/>
      <c r="C480" s="104"/>
      <c r="D480" s="51"/>
    </row>
    <row r="481" spans="1:4" s="2" customFormat="1" ht="15.75" customHeight="1">
      <c r="A481" s="85"/>
      <c r="B481" s="118"/>
      <c r="C481" s="104"/>
      <c r="D481" s="51"/>
    </row>
    <row r="482" spans="1:4" s="2" customFormat="1" ht="15.75" customHeight="1">
      <c r="A482" s="85"/>
      <c r="B482" s="118"/>
      <c r="C482" s="104"/>
      <c r="D482" s="51"/>
    </row>
    <row r="483" spans="1:4" s="2" customFormat="1" ht="15.75" customHeight="1">
      <c r="A483" s="85"/>
      <c r="B483" s="118"/>
      <c r="C483" s="104"/>
      <c r="D483" s="51"/>
    </row>
    <row r="484" spans="1:4" s="2" customFormat="1" ht="15.75" customHeight="1">
      <c r="A484" s="85"/>
      <c r="B484" s="118"/>
      <c r="C484" s="104"/>
      <c r="D484" s="51"/>
    </row>
    <row r="485" spans="1:4" s="2" customFormat="1" ht="15.75" customHeight="1">
      <c r="A485" s="85"/>
      <c r="B485" s="118"/>
      <c r="C485" s="104"/>
      <c r="D485" s="51"/>
    </row>
    <row r="486" spans="1:4" s="2" customFormat="1" ht="15.75" customHeight="1">
      <c r="A486" s="85"/>
      <c r="B486" s="118"/>
      <c r="C486" s="104"/>
      <c r="D486" s="51"/>
    </row>
    <row r="487" spans="1:4" s="2" customFormat="1" ht="15.75" customHeight="1">
      <c r="A487" s="85"/>
      <c r="B487" s="118"/>
      <c r="C487" s="104"/>
      <c r="D487" s="51"/>
    </row>
    <row r="488" spans="1:4" s="2" customFormat="1" ht="15.75" customHeight="1">
      <c r="A488" s="85"/>
      <c r="B488" s="118"/>
      <c r="C488" s="104"/>
      <c r="D488" s="51"/>
    </row>
    <row r="489" spans="1:4" s="2" customFormat="1" ht="15.75" customHeight="1">
      <c r="A489" s="85"/>
      <c r="B489" s="118"/>
      <c r="C489" s="104"/>
      <c r="D489" s="51"/>
    </row>
    <row r="490" spans="1:4" s="2" customFormat="1" ht="15.75" customHeight="1">
      <c r="A490" s="85"/>
      <c r="B490" s="118"/>
      <c r="C490" s="104"/>
      <c r="D490" s="51"/>
    </row>
    <row r="491" spans="1:4" s="2" customFormat="1" ht="15.75" customHeight="1">
      <c r="A491" s="85"/>
      <c r="B491" s="118"/>
      <c r="C491" s="104"/>
      <c r="D491" s="51"/>
    </row>
    <row r="492" spans="1:4" s="2" customFormat="1" ht="15.75" customHeight="1">
      <c r="A492" s="85"/>
      <c r="B492" s="118"/>
      <c r="C492" s="104"/>
      <c r="D492" s="51"/>
    </row>
    <row r="493" spans="1:4" s="2" customFormat="1" ht="15.75" customHeight="1">
      <c r="A493" s="85"/>
      <c r="B493" s="118"/>
      <c r="C493" s="104"/>
      <c r="D493" s="51"/>
    </row>
    <row r="494" spans="1:4" s="2" customFormat="1" ht="15.75" customHeight="1">
      <c r="A494" s="85"/>
      <c r="B494" s="118"/>
      <c r="C494" s="104"/>
      <c r="D494" s="51"/>
    </row>
    <row r="495" spans="1:4" s="2" customFormat="1" ht="15.75" customHeight="1">
      <c r="A495" s="85"/>
      <c r="B495" s="118"/>
      <c r="C495" s="104"/>
      <c r="D495" s="51"/>
    </row>
    <row r="496" spans="1:4" s="2" customFormat="1" ht="15.75" customHeight="1">
      <c r="A496" s="85"/>
      <c r="B496" s="118"/>
      <c r="C496" s="104"/>
      <c r="D496" s="51"/>
    </row>
    <row r="497" spans="1:4" s="2" customFormat="1" ht="15.75" customHeight="1">
      <c r="A497" s="85"/>
      <c r="B497" s="118"/>
      <c r="C497" s="104"/>
      <c r="D497" s="51"/>
    </row>
    <row r="498" spans="1:4" s="2" customFormat="1" ht="15.75" customHeight="1">
      <c r="A498" s="85"/>
      <c r="B498" s="118"/>
      <c r="C498" s="104"/>
      <c r="D498" s="51"/>
    </row>
    <row r="499" spans="1:4" s="2" customFormat="1" ht="15.75" customHeight="1">
      <c r="A499" s="85"/>
      <c r="B499" s="118"/>
      <c r="C499" s="104"/>
      <c r="D499" s="51"/>
    </row>
    <row r="500" spans="1:4" s="2" customFormat="1" ht="15.75" customHeight="1">
      <c r="A500" s="85"/>
      <c r="B500" s="118"/>
      <c r="C500" s="104"/>
      <c r="D500" s="51"/>
    </row>
    <row r="501" spans="1:4" s="2" customFormat="1" ht="15.75" customHeight="1">
      <c r="A501" s="85"/>
      <c r="B501" s="118"/>
      <c r="C501" s="106"/>
      <c r="D501" s="51"/>
    </row>
    <row r="502" spans="1:4" s="2" customFormat="1" ht="15.75" customHeight="1">
      <c r="A502" s="85"/>
      <c r="B502" s="118"/>
      <c r="C502" s="106"/>
      <c r="D502" s="51"/>
    </row>
    <row r="503" spans="1:4" s="2" customFormat="1" ht="15.75" customHeight="1">
      <c r="A503" s="85"/>
      <c r="B503" s="118"/>
      <c r="C503" s="106"/>
      <c r="D503" s="51"/>
    </row>
    <row r="504" spans="1:4" s="2" customFormat="1" ht="15.75" customHeight="1">
      <c r="A504" s="85"/>
      <c r="B504" s="118"/>
      <c r="C504" s="104"/>
      <c r="D504" s="51"/>
    </row>
    <row r="505" spans="1:4" s="2" customFormat="1" ht="15.75" customHeight="1">
      <c r="A505" s="85"/>
      <c r="B505" s="118"/>
      <c r="C505" s="104"/>
      <c r="D505" s="51"/>
    </row>
    <row r="506" spans="1:4" s="2" customFormat="1" ht="15.75" customHeight="1">
      <c r="A506" s="85"/>
      <c r="B506" s="118"/>
      <c r="C506" s="104"/>
      <c r="D506" s="51"/>
    </row>
    <row r="507" spans="1:4" s="2" customFormat="1" ht="15.75" customHeight="1">
      <c r="A507" s="85"/>
      <c r="B507" s="118"/>
      <c r="C507" s="104"/>
      <c r="D507" s="51"/>
    </row>
    <row r="508" spans="1:4" s="2" customFormat="1" ht="15.75" customHeight="1">
      <c r="A508" s="85"/>
      <c r="B508" s="118"/>
      <c r="C508" s="104"/>
      <c r="D508" s="51"/>
    </row>
    <row r="509" spans="1:4" s="2" customFormat="1" ht="15.75" customHeight="1">
      <c r="A509" s="85"/>
      <c r="B509" s="118"/>
      <c r="C509" s="104"/>
      <c r="D509" s="51"/>
    </row>
    <row r="510" spans="1:4" s="2" customFormat="1" ht="15.75" customHeight="1">
      <c r="A510" s="85"/>
      <c r="B510" s="118"/>
      <c r="C510" s="104"/>
      <c r="D510" s="51"/>
    </row>
    <row r="511" spans="1:4" s="2" customFormat="1" ht="15.75" customHeight="1">
      <c r="A511" s="85"/>
      <c r="B511" s="118"/>
      <c r="C511" s="104"/>
      <c r="D511" s="51"/>
    </row>
    <row r="512" spans="1:4" s="2" customFormat="1" ht="15.75" customHeight="1">
      <c r="A512" s="85"/>
      <c r="B512" s="118"/>
      <c r="C512" s="104"/>
      <c r="D512" s="51"/>
    </row>
    <row r="513" spans="1:4" s="2" customFormat="1" ht="15.75" customHeight="1">
      <c r="A513" s="85"/>
      <c r="B513" s="118"/>
      <c r="C513" s="104"/>
      <c r="D513" s="51"/>
    </row>
    <row r="514" spans="1:4" s="2" customFormat="1" ht="15.75" customHeight="1">
      <c r="A514" s="85"/>
      <c r="B514" s="118"/>
      <c r="C514" s="104"/>
      <c r="D514" s="51"/>
    </row>
    <row r="515" spans="1:4" s="2" customFormat="1" ht="15.75" customHeight="1">
      <c r="A515" s="85"/>
      <c r="B515" s="118"/>
      <c r="C515" s="104"/>
      <c r="D515" s="51"/>
    </row>
    <row r="516" spans="1:4" s="2" customFormat="1" ht="15.75" customHeight="1">
      <c r="A516" s="85"/>
      <c r="B516" s="118"/>
      <c r="C516" s="104"/>
      <c r="D516" s="51"/>
    </row>
    <row r="517" spans="1:4" s="2" customFormat="1" ht="15.75" customHeight="1">
      <c r="A517" s="85"/>
      <c r="B517" s="118"/>
      <c r="C517" s="104"/>
      <c r="D517" s="51"/>
    </row>
    <row r="518" spans="1:4" s="2" customFormat="1" ht="15.75" customHeight="1">
      <c r="A518" s="85"/>
      <c r="B518" s="118"/>
      <c r="C518" s="104"/>
      <c r="D518" s="51"/>
    </row>
    <row r="519" spans="1:4" s="2" customFormat="1" ht="15.75" customHeight="1">
      <c r="A519" s="85"/>
      <c r="B519" s="118"/>
      <c r="C519" s="104"/>
      <c r="D519" s="51"/>
    </row>
    <row r="520" spans="1:4" s="2" customFormat="1" ht="15.75" customHeight="1">
      <c r="A520" s="85"/>
      <c r="B520" s="118"/>
      <c r="C520" s="104"/>
      <c r="D520" s="51"/>
    </row>
    <row r="521" spans="1:4" s="2" customFormat="1" ht="15.75" customHeight="1">
      <c r="A521" s="85"/>
      <c r="B521" s="118"/>
      <c r="C521" s="104"/>
      <c r="D521" s="51"/>
    </row>
    <row r="522" spans="1:4" s="2" customFormat="1" ht="15.75" customHeight="1">
      <c r="A522" s="85"/>
      <c r="B522" s="118"/>
      <c r="C522" s="104"/>
      <c r="D522" s="51"/>
    </row>
    <row r="523" spans="1:4" s="2" customFormat="1" ht="15.75" customHeight="1">
      <c r="A523" s="85"/>
      <c r="B523" s="118"/>
      <c r="C523" s="104"/>
      <c r="D523" s="51"/>
    </row>
    <row r="524" spans="1:4" s="2" customFormat="1" ht="15.75" customHeight="1">
      <c r="A524" s="85"/>
      <c r="B524" s="118"/>
      <c r="C524" s="104"/>
      <c r="D524" s="51"/>
    </row>
    <row r="525" spans="1:4" s="2" customFormat="1" ht="15.75" customHeight="1">
      <c r="A525" s="85"/>
      <c r="B525" s="118"/>
      <c r="C525" s="104"/>
      <c r="D525" s="51"/>
    </row>
    <row r="526" spans="1:4" s="2" customFormat="1" ht="15.75" customHeight="1">
      <c r="A526" s="85"/>
      <c r="B526" s="118"/>
      <c r="C526" s="104"/>
      <c r="D526" s="51"/>
    </row>
    <row r="527" spans="1:4" s="2" customFormat="1" ht="15.75" customHeight="1">
      <c r="A527" s="85"/>
      <c r="B527" s="118"/>
      <c r="C527" s="104"/>
      <c r="D527" s="51"/>
    </row>
    <row r="528" spans="1:4" s="2" customFormat="1" ht="15.75" customHeight="1">
      <c r="A528" s="85"/>
      <c r="B528" s="118"/>
      <c r="C528" s="104"/>
      <c r="D528" s="51"/>
    </row>
    <row r="529" spans="1:4" s="2" customFormat="1" ht="15.75" customHeight="1">
      <c r="A529" s="85"/>
      <c r="B529" s="118"/>
      <c r="C529" s="104"/>
      <c r="D529" s="51"/>
    </row>
    <row r="530" spans="1:4" s="2" customFormat="1" ht="15.75" customHeight="1">
      <c r="A530" s="85"/>
      <c r="B530" s="118"/>
      <c r="C530" s="104"/>
      <c r="D530" s="51"/>
    </row>
    <row r="531" spans="1:4" s="2" customFormat="1" ht="15.75" customHeight="1">
      <c r="A531" s="85"/>
      <c r="B531" s="118"/>
      <c r="C531" s="104"/>
      <c r="D531" s="51"/>
    </row>
    <row r="532" spans="1:4" s="2" customFormat="1" ht="15.75" customHeight="1">
      <c r="A532" s="85"/>
      <c r="B532" s="118"/>
      <c r="C532" s="104"/>
      <c r="D532" s="51"/>
    </row>
    <row r="533" spans="1:4" s="2" customFormat="1" ht="15.75" customHeight="1">
      <c r="A533" s="85"/>
      <c r="B533" s="118"/>
      <c r="C533" s="104"/>
      <c r="D533" s="51"/>
    </row>
    <row r="534" spans="1:4" s="2" customFormat="1" ht="15.75" customHeight="1">
      <c r="A534" s="85"/>
      <c r="B534" s="118"/>
      <c r="C534" s="104"/>
      <c r="D534" s="51"/>
    </row>
    <row r="535" spans="1:4" s="2" customFormat="1" ht="15.75" customHeight="1">
      <c r="A535" s="85"/>
      <c r="B535" s="118"/>
      <c r="C535" s="104"/>
      <c r="D535" s="51"/>
    </row>
    <row r="536" spans="1:4" s="2" customFormat="1" ht="15.75" customHeight="1">
      <c r="A536" s="85"/>
      <c r="B536" s="118"/>
      <c r="C536" s="104"/>
      <c r="D536" s="51"/>
    </row>
    <row r="537" spans="1:4" s="2" customFormat="1" ht="15.75" customHeight="1">
      <c r="A537" s="85"/>
      <c r="B537" s="118"/>
      <c r="C537" s="104"/>
      <c r="D537" s="51"/>
    </row>
    <row r="538" spans="1:4" s="2" customFormat="1" ht="15.75" customHeight="1">
      <c r="A538" s="85"/>
      <c r="B538" s="118"/>
      <c r="C538" s="104"/>
      <c r="D538" s="51"/>
    </row>
    <row r="539" spans="1:4" s="2" customFormat="1" ht="15.75" customHeight="1">
      <c r="A539" s="85"/>
      <c r="B539" s="118"/>
      <c r="C539" s="104"/>
      <c r="D539" s="51"/>
    </row>
    <row r="540" spans="1:4" s="2" customFormat="1" ht="15.75" customHeight="1">
      <c r="A540" s="85"/>
      <c r="B540" s="118"/>
      <c r="C540" s="104"/>
      <c r="D540" s="51"/>
    </row>
    <row r="541" spans="1:4" s="2" customFormat="1" ht="15.75" customHeight="1">
      <c r="A541" s="85"/>
      <c r="B541" s="118"/>
      <c r="C541" s="104"/>
      <c r="D541" s="51"/>
    </row>
    <row r="542" spans="1:4" s="2" customFormat="1" ht="15.75" customHeight="1">
      <c r="A542" s="85"/>
      <c r="B542" s="118"/>
      <c r="C542" s="104"/>
      <c r="D542" s="51"/>
    </row>
    <row r="543" spans="1:4" s="2" customFormat="1" ht="15.75" customHeight="1">
      <c r="A543" s="85"/>
      <c r="B543" s="118"/>
      <c r="C543" s="104"/>
      <c r="D543" s="51"/>
    </row>
    <row r="544" spans="1:4" s="2" customFormat="1" ht="15.75" customHeight="1">
      <c r="A544" s="85"/>
      <c r="B544" s="118"/>
      <c r="C544" s="104"/>
      <c r="D544" s="51"/>
    </row>
    <row r="545" spans="1:4" s="2" customFormat="1" ht="15.75" customHeight="1">
      <c r="A545" s="85"/>
      <c r="B545" s="118"/>
      <c r="C545" s="104"/>
      <c r="D545" s="51"/>
    </row>
    <row r="546" spans="1:4" s="2" customFormat="1" ht="15.75" customHeight="1">
      <c r="A546" s="85"/>
      <c r="B546" s="118"/>
      <c r="C546" s="104"/>
      <c r="D546" s="51"/>
    </row>
    <row r="547" spans="1:4" s="2" customFormat="1" ht="15.75" customHeight="1">
      <c r="A547" s="85"/>
      <c r="B547" s="118"/>
      <c r="C547" s="104"/>
      <c r="D547" s="51"/>
    </row>
    <row r="548" spans="1:4" s="2" customFormat="1" ht="15.75" customHeight="1">
      <c r="A548" s="85"/>
      <c r="B548" s="118"/>
      <c r="C548" s="104"/>
      <c r="D548" s="51"/>
    </row>
    <row r="549" spans="1:4" s="2" customFormat="1" ht="15.75" customHeight="1">
      <c r="A549" s="85"/>
      <c r="B549" s="118"/>
      <c r="C549" s="104"/>
      <c r="D549" s="51"/>
    </row>
    <row r="550" spans="1:4" s="2" customFormat="1" ht="15.75" customHeight="1">
      <c r="A550" s="85"/>
      <c r="B550" s="118"/>
      <c r="C550" s="104"/>
      <c r="D550" s="51"/>
    </row>
    <row r="551" spans="1:4" s="2" customFormat="1" ht="15.75" customHeight="1">
      <c r="A551" s="85"/>
      <c r="B551" s="118"/>
      <c r="C551" s="104"/>
      <c r="D551" s="51"/>
    </row>
    <row r="552" spans="1:4" s="2" customFormat="1" ht="15.75" customHeight="1">
      <c r="A552" s="85"/>
      <c r="B552" s="118"/>
      <c r="C552" s="104"/>
      <c r="D552" s="51"/>
    </row>
    <row r="553" spans="1:4" s="2" customFormat="1" ht="15.75" customHeight="1">
      <c r="A553" s="85"/>
      <c r="B553" s="118"/>
      <c r="C553" s="104"/>
      <c r="D553" s="51"/>
    </row>
    <row r="554" spans="1:4" s="2" customFormat="1" ht="15.75" customHeight="1">
      <c r="A554" s="85"/>
      <c r="B554" s="118"/>
      <c r="C554" s="104"/>
      <c r="D554" s="51"/>
    </row>
    <row r="555" spans="1:4" s="2" customFormat="1" ht="15.75" customHeight="1">
      <c r="A555" s="85"/>
      <c r="B555" s="118"/>
      <c r="C555" s="104"/>
      <c r="D555" s="51"/>
    </row>
    <row r="556" spans="1:4" s="2" customFormat="1" ht="15.75" customHeight="1">
      <c r="A556" s="85"/>
      <c r="B556" s="118"/>
      <c r="C556" s="104"/>
      <c r="D556" s="51"/>
    </row>
    <row r="557" spans="1:4" s="2" customFormat="1" ht="15.75" customHeight="1">
      <c r="A557" s="85"/>
      <c r="B557" s="118"/>
      <c r="C557" s="104"/>
      <c r="D557" s="51"/>
    </row>
    <row r="558" spans="1:4" s="2" customFormat="1" ht="15.75" customHeight="1">
      <c r="A558" s="85"/>
      <c r="B558" s="118"/>
      <c r="C558" s="104"/>
      <c r="D558" s="51"/>
    </row>
    <row r="559" spans="1:4" s="2" customFormat="1" ht="15.75" customHeight="1">
      <c r="A559" s="85"/>
      <c r="B559" s="118"/>
      <c r="C559" s="104"/>
      <c r="D559" s="51"/>
    </row>
    <row r="560" spans="1:4" s="2" customFormat="1" ht="15.75" customHeight="1">
      <c r="A560" s="85"/>
      <c r="B560" s="118"/>
      <c r="C560" s="104"/>
      <c r="D560" s="51"/>
    </row>
    <row r="561" spans="1:4" s="2" customFormat="1" ht="15.75" customHeight="1">
      <c r="A561" s="85"/>
      <c r="B561" s="118"/>
      <c r="C561" s="104"/>
      <c r="D561" s="51"/>
    </row>
    <row r="562" spans="1:4" s="2" customFormat="1" ht="15.75" customHeight="1">
      <c r="A562" s="85"/>
      <c r="B562" s="118"/>
      <c r="C562" s="104"/>
      <c r="D562" s="51"/>
    </row>
    <row r="563" spans="1:4" s="2" customFormat="1" ht="15.75" customHeight="1">
      <c r="A563" s="85"/>
      <c r="B563" s="118"/>
      <c r="C563" s="104"/>
      <c r="D563" s="51"/>
    </row>
    <row r="564" spans="1:4" s="2" customFormat="1" ht="15.75" customHeight="1">
      <c r="A564" s="85"/>
      <c r="B564" s="118"/>
      <c r="C564" s="104"/>
      <c r="D564" s="51"/>
    </row>
    <row r="565" spans="1:4" s="2" customFormat="1" ht="15.75" customHeight="1">
      <c r="A565" s="85"/>
      <c r="B565" s="118"/>
      <c r="C565" s="104"/>
      <c r="D565" s="51"/>
    </row>
    <row r="566" spans="1:4" s="2" customFormat="1" ht="15.75" customHeight="1">
      <c r="A566" s="85"/>
      <c r="B566" s="118"/>
      <c r="C566" s="104"/>
      <c r="D566" s="51"/>
    </row>
    <row r="567" spans="1:4" s="2" customFormat="1" ht="15.75" customHeight="1">
      <c r="A567" s="85"/>
      <c r="B567" s="118"/>
      <c r="C567" s="104"/>
      <c r="D567" s="51"/>
    </row>
    <row r="568" spans="1:4" s="2" customFormat="1" ht="15.75" customHeight="1">
      <c r="A568" s="85"/>
      <c r="B568" s="118"/>
      <c r="C568" s="104"/>
      <c r="D568" s="51"/>
    </row>
    <row r="569" spans="1:4" s="2" customFormat="1" ht="15.75" customHeight="1">
      <c r="A569" s="85"/>
      <c r="B569" s="118"/>
      <c r="C569" s="104"/>
      <c r="D569" s="51"/>
    </row>
    <row r="570" spans="1:4" s="2" customFormat="1" ht="15.75" customHeight="1">
      <c r="A570" s="85"/>
      <c r="B570" s="118"/>
      <c r="C570" s="104"/>
      <c r="D570" s="51"/>
    </row>
    <row r="571" spans="1:4" s="2" customFormat="1" ht="15.75" customHeight="1">
      <c r="A571" s="85"/>
      <c r="B571" s="118"/>
      <c r="C571" s="104"/>
      <c r="D571" s="51"/>
    </row>
    <row r="572" spans="1:4" s="2" customFormat="1" ht="15.75" customHeight="1">
      <c r="A572" s="85"/>
      <c r="B572" s="118"/>
      <c r="C572" s="104"/>
      <c r="D572" s="51"/>
    </row>
    <row r="573" spans="1:4" s="2" customFormat="1" ht="15.75" customHeight="1">
      <c r="A573" s="85"/>
      <c r="B573" s="118"/>
      <c r="C573" s="104"/>
      <c r="D573" s="51"/>
    </row>
    <row r="574" spans="1:4" s="2" customFormat="1" ht="15.75" customHeight="1">
      <c r="A574" s="85"/>
      <c r="B574" s="118"/>
      <c r="C574" s="104"/>
      <c r="D574" s="51"/>
    </row>
    <row r="575" spans="1:4" s="2" customFormat="1" ht="15.75" customHeight="1">
      <c r="A575" s="85"/>
      <c r="B575" s="118"/>
      <c r="C575" s="104"/>
      <c r="D575" s="51"/>
    </row>
    <row r="576" spans="1:4" s="2" customFormat="1" ht="15.75" customHeight="1">
      <c r="A576" s="85"/>
      <c r="B576" s="119"/>
      <c r="C576" s="105"/>
      <c r="D576" s="51"/>
    </row>
    <row r="577" spans="1:4" s="2" customFormat="1" ht="15.75" customHeight="1">
      <c r="A577" s="85"/>
      <c r="B577" s="119"/>
      <c r="C577" s="105"/>
      <c r="D577" s="51"/>
    </row>
    <row r="578" spans="1:4" s="2" customFormat="1" ht="15.75" customHeight="1">
      <c r="A578" s="85"/>
      <c r="B578" s="119"/>
      <c r="C578" s="105"/>
      <c r="D578" s="51"/>
    </row>
    <row r="579" spans="1:4" s="2" customFormat="1" ht="15.75" customHeight="1">
      <c r="A579" s="85"/>
      <c r="B579" s="118"/>
      <c r="C579" s="107"/>
      <c r="D579" s="51"/>
    </row>
    <row r="580" spans="1:4" s="2" customFormat="1" ht="15.75" customHeight="1">
      <c r="A580" s="85"/>
      <c r="B580" s="118"/>
      <c r="C580" s="107"/>
      <c r="D580" s="51"/>
    </row>
    <row r="581" spans="1:4" s="2" customFormat="1" ht="15.75" customHeight="1">
      <c r="A581" s="85"/>
      <c r="B581" s="118"/>
      <c r="C581" s="107"/>
      <c r="D581" s="51"/>
    </row>
    <row r="582" spans="1:4" s="2" customFormat="1" ht="15.75" customHeight="1">
      <c r="A582" s="85"/>
      <c r="B582" s="118"/>
      <c r="C582" s="107"/>
      <c r="D582" s="51"/>
    </row>
    <row r="583" spans="1:4" s="2" customFormat="1" ht="15.75" customHeight="1">
      <c r="A583" s="85"/>
      <c r="B583" s="118"/>
      <c r="C583" s="107"/>
      <c r="D583" s="51"/>
    </row>
    <row r="584" spans="1:4" s="2" customFormat="1" ht="15.75" customHeight="1">
      <c r="A584" s="85"/>
      <c r="B584" s="118"/>
      <c r="C584" s="107"/>
      <c r="D584" s="51"/>
    </row>
    <row r="585" spans="1:4" s="2" customFormat="1" ht="15.75" customHeight="1">
      <c r="A585" s="85"/>
      <c r="B585" s="118"/>
      <c r="C585" s="107"/>
      <c r="D585" s="51"/>
    </row>
    <row r="586" spans="1:4" s="2" customFormat="1" ht="15.75" customHeight="1">
      <c r="A586" s="85"/>
      <c r="B586" s="118"/>
      <c r="C586" s="107"/>
      <c r="D586" s="51"/>
    </row>
    <row r="587" spans="1:4" s="2" customFormat="1" ht="15.75" customHeight="1">
      <c r="A587" s="85"/>
      <c r="B587" s="118"/>
      <c r="C587" s="107"/>
      <c r="D587" s="51"/>
    </row>
    <row r="588" spans="1:4" s="2" customFormat="1" ht="15.75" customHeight="1">
      <c r="A588" s="85"/>
      <c r="B588" s="118"/>
      <c r="C588" s="107"/>
      <c r="D588" s="51"/>
    </row>
    <row r="589" spans="1:4" s="2" customFormat="1" ht="15.75" customHeight="1">
      <c r="A589" s="85"/>
      <c r="B589" s="118"/>
      <c r="C589" s="107"/>
      <c r="D589" s="51"/>
    </row>
    <row r="590" spans="1:4" s="2" customFormat="1" ht="15.75" customHeight="1">
      <c r="A590" s="85"/>
      <c r="B590" s="118"/>
      <c r="C590" s="104"/>
      <c r="D590" s="51"/>
    </row>
    <row r="591" spans="1:4" s="2" customFormat="1" ht="15.75" customHeight="1">
      <c r="A591" s="85"/>
      <c r="B591" s="118"/>
      <c r="C591" s="104"/>
      <c r="D591" s="51"/>
    </row>
    <row r="592" spans="1:4" s="2" customFormat="1" ht="15.75" customHeight="1">
      <c r="A592" s="85"/>
      <c r="B592" s="118"/>
      <c r="C592" s="104"/>
      <c r="D592" s="51"/>
    </row>
    <row r="593" spans="1:4" s="2" customFormat="1" ht="15.75" customHeight="1">
      <c r="A593" s="85"/>
      <c r="B593" s="118"/>
      <c r="C593" s="104"/>
      <c r="D593" s="51"/>
    </row>
    <row r="594" spans="1:4" s="2" customFormat="1" ht="15.75" customHeight="1">
      <c r="A594" s="85"/>
      <c r="B594" s="118"/>
      <c r="C594" s="108"/>
      <c r="D594" s="51"/>
    </row>
    <row r="595" spans="1:4" s="2" customFormat="1" ht="15.75" customHeight="1">
      <c r="A595" s="85"/>
      <c r="B595" s="118"/>
      <c r="C595" s="108"/>
      <c r="D595" s="51"/>
    </row>
    <row r="596" spans="1:4" s="2" customFormat="1" ht="15.75" customHeight="1">
      <c r="A596" s="85"/>
      <c r="B596" s="118"/>
      <c r="C596" s="108"/>
      <c r="D596" s="51"/>
    </row>
    <row r="597" spans="1:4" s="2" customFormat="1" ht="15.75" customHeight="1">
      <c r="A597" s="85"/>
      <c r="B597" s="118"/>
      <c r="C597" s="108"/>
      <c r="D597" s="51"/>
    </row>
    <row r="598" spans="1:4" s="2" customFormat="1" ht="15.75" customHeight="1">
      <c r="A598" s="85"/>
      <c r="B598" s="118"/>
      <c r="C598" s="113"/>
      <c r="D598" s="51"/>
    </row>
    <row r="599" spans="1:4" s="2" customFormat="1" ht="15.75" customHeight="1">
      <c r="A599" s="85"/>
      <c r="B599" s="118"/>
      <c r="C599" s="113"/>
      <c r="D599" s="51"/>
    </row>
    <row r="600" spans="1:4" s="2" customFormat="1" ht="15.75" customHeight="1">
      <c r="A600" s="85"/>
      <c r="B600" s="118"/>
      <c r="C600" s="113"/>
      <c r="D600" s="51"/>
    </row>
    <row r="601" spans="1:4" s="2" customFormat="1" ht="15.75" customHeight="1">
      <c r="A601" s="85"/>
      <c r="B601" s="118"/>
      <c r="C601" s="113"/>
      <c r="D601" s="51"/>
    </row>
    <row r="602" spans="1:4" s="2" customFormat="1" ht="15.75" customHeight="1">
      <c r="A602" s="85"/>
      <c r="B602" s="118"/>
      <c r="C602" s="113"/>
      <c r="D602" s="51"/>
    </row>
    <row r="603" spans="1:4" s="2" customFormat="1" ht="15.75" customHeight="1">
      <c r="A603" s="85"/>
      <c r="B603" s="118"/>
      <c r="C603" s="113"/>
      <c r="D603" s="51"/>
    </row>
    <row r="604" spans="1:4" s="2" customFormat="1" ht="15.75" customHeight="1">
      <c r="A604" s="85"/>
      <c r="B604" s="118"/>
      <c r="C604" s="113"/>
      <c r="D604" s="51"/>
    </row>
    <row r="605" spans="1:4" s="2" customFormat="1" ht="15.75" customHeight="1">
      <c r="A605" s="85"/>
      <c r="B605" s="118"/>
      <c r="C605" s="113"/>
      <c r="D605" s="51"/>
    </row>
    <row r="606" spans="1:4" s="2" customFormat="1" ht="15.75" customHeight="1">
      <c r="A606" s="85"/>
      <c r="B606" s="118"/>
      <c r="C606" s="113"/>
      <c r="D606" s="51"/>
    </row>
    <row r="607" spans="1:4" s="2" customFormat="1" ht="15.75" customHeight="1">
      <c r="A607" s="85"/>
      <c r="B607" s="118"/>
      <c r="C607" s="113"/>
      <c r="D607" s="51"/>
    </row>
    <row r="608" spans="1:4" s="2" customFormat="1" ht="15.75" customHeight="1">
      <c r="A608" s="85"/>
      <c r="B608" s="118"/>
      <c r="C608" s="113"/>
      <c r="D608" s="51"/>
    </row>
    <row r="609" spans="1:4" s="2" customFormat="1" ht="15.75" customHeight="1">
      <c r="A609" s="85"/>
      <c r="B609" s="118"/>
      <c r="C609" s="113"/>
      <c r="D609" s="51"/>
    </row>
    <row r="610" spans="1:4" s="2" customFormat="1" ht="15.75" customHeight="1">
      <c r="A610" s="85"/>
      <c r="B610" s="118"/>
      <c r="C610" s="113"/>
      <c r="D610" s="51"/>
    </row>
    <row r="611" spans="1:4" s="2" customFormat="1" ht="15.75" customHeight="1">
      <c r="A611" s="85"/>
      <c r="B611" s="118"/>
      <c r="C611" s="113"/>
      <c r="D611" s="51"/>
    </row>
    <row r="612" spans="1:4" s="2" customFormat="1" ht="15.75" customHeight="1">
      <c r="A612" s="85"/>
      <c r="B612" s="118"/>
      <c r="C612" s="104"/>
      <c r="D612" s="51"/>
    </row>
    <row r="613" spans="1:4" s="2" customFormat="1" ht="15.75" customHeight="1">
      <c r="A613" s="85"/>
      <c r="B613" s="118"/>
      <c r="C613" s="104"/>
      <c r="D613" s="51"/>
    </row>
    <row r="614" spans="1:4" s="2" customFormat="1" ht="15.75" customHeight="1">
      <c r="A614" s="85"/>
      <c r="B614" s="118"/>
      <c r="C614" s="104"/>
      <c r="D614" s="51"/>
    </row>
    <row r="615" spans="1:4" s="2" customFormat="1" ht="15.75" customHeight="1">
      <c r="A615" s="85"/>
      <c r="B615" s="118"/>
      <c r="C615" s="104"/>
      <c r="D615" s="51"/>
    </row>
    <row r="616" spans="1:4" s="2" customFormat="1" ht="15.75" customHeight="1">
      <c r="A616" s="85"/>
      <c r="B616" s="118"/>
      <c r="C616" s="104"/>
      <c r="D616" s="51"/>
    </row>
    <row r="617" spans="1:4" s="2" customFormat="1" ht="15.75" customHeight="1">
      <c r="A617" s="85"/>
      <c r="B617" s="118"/>
      <c r="C617" s="104"/>
      <c r="D617" s="51"/>
    </row>
    <row r="618" spans="1:4" s="2" customFormat="1" ht="15.75" customHeight="1">
      <c r="A618" s="85"/>
      <c r="B618" s="118"/>
      <c r="C618" s="104"/>
      <c r="D618" s="51"/>
    </row>
    <row r="619" spans="1:4" s="2" customFormat="1" ht="15.75" customHeight="1">
      <c r="A619" s="85"/>
      <c r="B619" s="118"/>
      <c r="C619" s="104"/>
      <c r="D619" s="51"/>
    </row>
    <row r="620" spans="1:4" s="2" customFormat="1" ht="15.75" customHeight="1">
      <c r="A620" s="85"/>
      <c r="B620" s="118"/>
      <c r="C620" s="104"/>
      <c r="D620" s="51"/>
    </row>
    <row r="621" spans="1:4" s="2" customFormat="1" ht="15.75" customHeight="1">
      <c r="A621" s="85"/>
      <c r="B621" s="118"/>
      <c r="C621" s="104"/>
      <c r="D621" s="51"/>
    </row>
    <row r="622" spans="1:4" s="2" customFormat="1" ht="15.75" customHeight="1">
      <c r="A622" s="85"/>
      <c r="B622" s="118"/>
      <c r="C622" s="104"/>
      <c r="D622" s="51"/>
    </row>
    <row r="623" spans="1:4" s="2" customFormat="1" ht="15.75" customHeight="1">
      <c r="A623" s="85"/>
      <c r="B623" s="118"/>
      <c r="C623" s="104"/>
      <c r="D623" s="51"/>
    </row>
    <row r="624" spans="1:4" s="2" customFormat="1" ht="15.75" customHeight="1">
      <c r="A624" s="85"/>
      <c r="B624" s="118"/>
      <c r="C624" s="104"/>
      <c r="D624" s="51"/>
    </row>
    <row r="625" spans="1:4" s="2" customFormat="1" ht="15.75" customHeight="1">
      <c r="A625" s="85"/>
      <c r="B625" s="118"/>
      <c r="C625" s="104"/>
      <c r="D625" s="51"/>
    </row>
    <row r="626" spans="1:4" s="2" customFormat="1" ht="15.75" customHeight="1">
      <c r="A626" s="85"/>
      <c r="B626" s="118"/>
      <c r="C626" s="104"/>
      <c r="D626" s="51"/>
    </row>
    <row r="627" spans="1:4" s="2" customFormat="1" ht="15.75" customHeight="1">
      <c r="A627" s="85"/>
      <c r="B627" s="118"/>
      <c r="C627" s="104"/>
      <c r="D627" s="51"/>
    </row>
    <row r="628" spans="1:4" s="2" customFormat="1" ht="15.75" customHeight="1">
      <c r="A628" s="85"/>
      <c r="B628" s="118"/>
      <c r="C628" s="104"/>
      <c r="D628" s="51"/>
    </row>
    <row r="629" spans="1:4" s="2" customFormat="1" ht="15.75" customHeight="1">
      <c r="A629" s="85"/>
      <c r="B629" s="118"/>
      <c r="C629" s="104"/>
      <c r="D629" s="51"/>
    </row>
    <row r="630" spans="1:4" s="2" customFormat="1" ht="15.75" customHeight="1">
      <c r="A630" s="85"/>
      <c r="B630" s="118"/>
      <c r="C630" s="104"/>
      <c r="D630" s="51"/>
    </row>
    <row r="631" spans="1:4" s="2" customFormat="1" ht="15.75" customHeight="1">
      <c r="A631" s="85"/>
      <c r="B631" s="118"/>
      <c r="C631" s="104"/>
      <c r="D631" s="51"/>
    </row>
    <row r="632" spans="1:4" s="2" customFormat="1" ht="15.75" customHeight="1">
      <c r="A632" s="85"/>
      <c r="B632" s="118"/>
      <c r="C632" s="104"/>
      <c r="D632" s="51"/>
    </row>
    <row r="633" spans="1:4" s="2" customFormat="1" ht="15.75" customHeight="1">
      <c r="A633" s="85"/>
      <c r="B633" s="118"/>
      <c r="C633" s="104"/>
      <c r="D633" s="51"/>
    </row>
    <row r="634" spans="1:4" s="2" customFormat="1" ht="15.75" customHeight="1">
      <c r="A634" s="85"/>
      <c r="B634" s="118"/>
      <c r="C634" s="104"/>
      <c r="D634" s="51"/>
    </row>
    <row r="635" spans="1:4" s="2" customFormat="1" ht="15.75" customHeight="1">
      <c r="A635" s="85"/>
      <c r="B635" s="118"/>
      <c r="C635" s="104"/>
      <c r="D635" s="51"/>
    </row>
    <row r="636" spans="1:4" s="2" customFormat="1" ht="15.75" customHeight="1">
      <c r="A636" s="85"/>
      <c r="B636" s="118"/>
      <c r="C636" s="104"/>
      <c r="D636" s="51"/>
    </row>
    <row r="637" spans="1:4" s="2" customFormat="1" ht="15.75" customHeight="1">
      <c r="A637" s="85"/>
      <c r="B637" s="118"/>
      <c r="C637" s="104"/>
      <c r="D637" s="51"/>
    </row>
    <row r="638" spans="1:4" s="2" customFormat="1" ht="15.75" customHeight="1">
      <c r="A638" s="85"/>
      <c r="B638" s="118"/>
      <c r="C638" s="104"/>
      <c r="D638" s="51"/>
    </row>
    <row r="639" spans="1:4" s="2" customFormat="1" ht="15.75" customHeight="1">
      <c r="A639" s="85"/>
      <c r="B639" s="118"/>
      <c r="C639" s="104"/>
      <c r="D639" s="51"/>
    </row>
    <row r="640" spans="1:4" s="2" customFormat="1" ht="15.75" customHeight="1">
      <c r="A640" s="85"/>
      <c r="B640" s="118"/>
      <c r="C640" s="109"/>
      <c r="D640" s="51"/>
    </row>
    <row r="641" spans="1:4" s="2" customFormat="1" ht="15.75" customHeight="1">
      <c r="A641" s="85"/>
      <c r="B641" s="118"/>
      <c r="C641" s="109"/>
      <c r="D641" s="51"/>
    </row>
    <row r="642" spans="1:4" s="2" customFormat="1" ht="15.75" customHeight="1">
      <c r="A642" s="85"/>
      <c r="B642" s="118"/>
      <c r="C642" s="109"/>
      <c r="D642" s="51"/>
    </row>
    <row r="643" spans="1:4" s="2" customFormat="1" ht="15.75" customHeight="1">
      <c r="A643" s="85"/>
      <c r="B643" s="118"/>
      <c r="C643" s="109"/>
      <c r="D643" s="51"/>
    </row>
    <row r="644" spans="1:4" s="2" customFormat="1" ht="15.75" customHeight="1">
      <c r="A644" s="85"/>
      <c r="B644" s="118"/>
      <c r="C644" s="109"/>
      <c r="D644" s="51"/>
    </row>
    <row r="645" spans="1:4" s="2" customFormat="1" ht="15.75" customHeight="1">
      <c r="A645" s="85"/>
      <c r="B645" s="118"/>
      <c r="C645" s="109"/>
      <c r="D645" s="51"/>
    </row>
    <row r="646" spans="1:4" s="2" customFormat="1" ht="15.75" customHeight="1">
      <c r="A646" s="85"/>
      <c r="B646" s="118"/>
      <c r="C646" s="109"/>
      <c r="D646" s="51"/>
    </row>
    <row r="647" spans="1:4" s="2" customFormat="1" ht="15.75" customHeight="1">
      <c r="A647" s="85"/>
      <c r="B647" s="118"/>
      <c r="C647" s="104"/>
      <c r="D647" s="51"/>
    </row>
    <row r="648" spans="1:4" s="2" customFormat="1" ht="15.75" customHeight="1">
      <c r="A648" s="85"/>
      <c r="B648" s="118"/>
      <c r="C648" s="104"/>
      <c r="D648" s="51"/>
    </row>
    <row r="649" spans="1:4" s="2" customFormat="1" ht="15.75" customHeight="1">
      <c r="A649" s="85"/>
      <c r="B649" s="118"/>
      <c r="C649" s="104"/>
      <c r="D649" s="51"/>
    </row>
    <row r="650" spans="1:4" s="2" customFormat="1" ht="15.75" customHeight="1">
      <c r="A650" s="85"/>
      <c r="B650" s="118"/>
      <c r="C650" s="104"/>
      <c r="D650" s="51"/>
    </row>
    <row r="651" spans="1:4" s="2" customFormat="1" ht="15.75" customHeight="1">
      <c r="A651" s="85"/>
      <c r="B651" s="118"/>
      <c r="C651" s="104"/>
      <c r="D651" s="51"/>
    </row>
    <row r="652" spans="1:4" s="2" customFormat="1" ht="15.75" customHeight="1">
      <c r="A652" s="85"/>
      <c r="B652" s="118"/>
      <c r="C652" s="104"/>
      <c r="D652" s="51"/>
    </row>
    <row r="653" spans="1:4" s="2" customFormat="1" ht="15.75" customHeight="1">
      <c r="A653" s="85"/>
      <c r="B653" s="118"/>
      <c r="C653" s="104"/>
      <c r="D653" s="51"/>
    </row>
    <row r="654" spans="1:4" s="2" customFormat="1" ht="15.75" customHeight="1">
      <c r="A654" s="85"/>
      <c r="B654" s="118"/>
      <c r="C654" s="104"/>
      <c r="D654" s="51"/>
    </row>
    <row r="655" spans="1:4" s="2" customFormat="1" ht="15.75" customHeight="1">
      <c r="A655" s="85"/>
      <c r="B655" s="118"/>
      <c r="C655" s="104"/>
      <c r="D655" s="51"/>
    </row>
    <row r="656" spans="1:4" s="2" customFormat="1" ht="15.75" customHeight="1">
      <c r="A656" s="85"/>
      <c r="B656" s="118"/>
      <c r="C656" s="104"/>
      <c r="D656" s="51"/>
    </row>
    <row r="657" spans="1:4" s="2" customFormat="1" ht="15.75" customHeight="1">
      <c r="A657" s="85"/>
      <c r="B657" s="118"/>
      <c r="C657" s="104"/>
      <c r="D657" s="51"/>
    </row>
    <row r="658" spans="1:4" s="2" customFormat="1" ht="15.75" customHeight="1">
      <c r="A658" s="85"/>
      <c r="B658" s="118"/>
      <c r="C658" s="104"/>
      <c r="D658" s="51"/>
    </row>
    <row r="659" spans="1:4" s="2" customFormat="1" ht="15.75" customHeight="1">
      <c r="A659" s="85"/>
      <c r="B659" s="118"/>
      <c r="C659" s="104"/>
      <c r="D659" s="51"/>
    </row>
    <row r="660" spans="1:4" s="2" customFormat="1" ht="15.75" customHeight="1">
      <c r="A660" s="85"/>
      <c r="B660" s="118"/>
      <c r="C660" s="104"/>
      <c r="D660" s="51"/>
    </row>
    <row r="661" spans="1:4" s="2" customFormat="1" ht="15.75" customHeight="1">
      <c r="A661" s="85"/>
      <c r="B661" s="118"/>
      <c r="C661" s="109"/>
      <c r="D661" s="51"/>
    </row>
    <row r="662" spans="1:4" s="2" customFormat="1" ht="15.75" customHeight="1">
      <c r="A662" s="85"/>
      <c r="B662" s="118"/>
      <c r="C662" s="109"/>
      <c r="D662" s="51"/>
    </row>
    <row r="663" spans="1:4" s="2" customFormat="1" ht="15.75" customHeight="1">
      <c r="A663" s="85"/>
      <c r="B663" s="118"/>
      <c r="C663" s="109"/>
      <c r="D663" s="51"/>
    </row>
    <row r="664" spans="1:4" s="2" customFormat="1" ht="15.75" customHeight="1">
      <c r="A664" s="85"/>
      <c r="B664" s="118"/>
      <c r="C664" s="104"/>
      <c r="D664" s="51"/>
    </row>
    <row r="665" spans="1:4" s="2" customFormat="1" ht="15.75" customHeight="1">
      <c r="A665" s="85"/>
      <c r="B665" s="118"/>
      <c r="C665" s="104"/>
      <c r="D665" s="51"/>
    </row>
    <row r="666" spans="1:4" s="2" customFormat="1" ht="15.75" customHeight="1">
      <c r="A666" s="85"/>
      <c r="B666" s="118"/>
      <c r="C666" s="104"/>
      <c r="D666" s="51"/>
    </row>
    <row r="667" spans="1:4" s="2" customFormat="1" ht="15.75" customHeight="1">
      <c r="A667" s="85"/>
      <c r="B667" s="118"/>
      <c r="C667" s="104"/>
      <c r="D667" s="51"/>
    </row>
    <row r="668" spans="1:4" s="2" customFormat="1" ht="15.75" customHeight="1">
      <c r="A668" s="85"/>
      <c r="B668" s="118"/>
      <c r="C668" s="104"/>
      <c r="D668" s="51"/>
    </row>
    <row r="669" spans="1:4" s="2" customFormat="1" ht="15.75" customHeight="1">
      <c r="A669" s="85"/>
      <c r="B669" s="118"/>
      <c r="C669" s="104"/>
      <c r="D669" s="51"/>
    </row>
    <row r="670" spans="1:4" s="2" customFormat="1" ht="15.75" customHeight="1">
      <c r="A670" s="85"/>
      <c r="B670" s="118"/>
      <c r="C670" s="104"/>
      <c r="D670" s="51"/>
    </row>
    <row r="671" spans="1:4" s="2" customFormat="1" ht="15.75" customHeight="1">
      <c r="A671" s="85"/>
      <c r="B671" s="118"/>
      <c r="C671" s="104"/>
      <c r="D671" s="51"/>
    </row>
    <row r="672" spans="1:4" s="2" customFormat="1" ht="15.75" customHeight="1">
      <c r="A672" s="85"/>
      <c r="B672" s="118"/>
      <c r="C672" s="104"/>
      <c r="D672" s="51"/>
    </row>
    <row r="673" spans="1:4" s="2" customFormat="1" ht="15.75" customHeight="1">
      <c r="A673" s="85"/>
      <c r="B673" s="118"/>
      <c r="C673" s="104"/>
      <c r="D673" s="51"/>
    </row>
    <row r="674" spans="1:4" s="2" customFormat="1" ht="15.75" customHeight="1">
      <c r="A674" s="85"/>
      <c r="B674" s="118"/>
      <c r="C674" s="104"/>
      <c r="D674" s="51"/>
    </row>
    <row r="675" spans="1:4" s="2" customFormat="1" ht="15.75" customHeight="1">
      <c r="A675" s="85"/>
      <c r="B675" s="118"/>
      <c r="C675" s="104"/>
      <c r="D675" s="51"/>
    </row>
    <row r="676" spans="1:4" s="2" customFormat="1" ht="15.75" customHeight="1">
      <c r="A676" s="85"/>
      <c r="B676" s="118"/>
      <c r="C676" s="104"/>
      <c r="D676" s="51"/>
    </row>
    <row r="677" spans="1:4" s="2" customFormat="1" ht="15.75" customHeight="1">
      <c r="A677" s="85"/>
      <c r="B677" s="118"/>
      <c r="C677" s="104"/>
      <c r="D677" s="51"/>
    </row>
    <row r="678" spans="1:4" s="2" customFormat="1" ht="15.75" customHeight="1">
      <c r="A678" s="85"/>
      <c r="B678" s="118"/>
      <c r="C678" s="104"/>
      <c r="D678" s="51"/>
    </row>
    <row r="679" spans="1:4" s="2" customFormat="1" ht="15.75" customHeight="1">
      <c r="A679" s="85"/>
      <c r="B679" s="118"/>
      <c r="C679" s="104"/>
      <c r="D679" s="51"/>
    </row>
    <row r="680" spans="1:4" s="2" customFormat="1" ht="15.75" customHeight="1">
      <c r="A680" s="85"/>
      <c r="B680" s="118"/>
      <c r="C680" s="104"/>
      <c r="D680" s="51"/>
    </row>
    <row r="681" spans="1:4" s="2" customFormat="1" ht="15.75" customHeight="1">
      <c r="A681" s="85"/>
      <c r="B681" s="118"/>
      <c r="C681" s="104"/>
      <c r="D681" s="51"/>
    </row>
    <row r="682" spans="1:4" s="2" customFormat="1" ht="15.75" customHeight="1">
      <c r="A682" s="85"/>
      <c r="B682" s="118"/>
      <c r="C682" s="104"/>
      <c r="D682" s="51"/>
    </row>
    <row r="683" spans="1:4" s="2" customFormat="1" ht="15.75" customHeight="1">
      <c r="A683" s="85"/>
      <c r="B683" s="118"/>
      <c r="C683" s="104"/>
      <c r="D683" s="51"/>
    </row>
    <row r="684" spans="1:4" s="2" customFormat="1" ht="15.75" customHeight="1">
      <c r="A684" s="85"/>
      <c r="B684" s="118"/>
      <c r="C684" s="104"/>
      <c r="D684" s="51"/>
    </row>
    <row r="685" spans="1:4" s="2" customFormat="1" ht="15.75" customHeight="1">
      <c r="A685" s="85"/>
      <c r="B685" s="118"/>
      <c r="C685" s="104"/>
      <c r="D685" s="51"/>
    </row>
    <row r="686" spans="1:4" s="2" customFormat="1" ht="15.75" customHeight="1">
      <c r="A686" s="85"/>
      <c r="B686" s="118"/>
      <c r="C686" s="104"/>
      <c r="D686" s="51"/>
    </row>
    <row r="687" spans="1:4" s="2" customFormat="1" ht="15.75" customHeight="1">
      <c r="A687" s="85"/>
      <c r="B687" s="118"/>
      <c r="C687" s="104"/>
      <c r="D687" s="51"/>
    </row>
    <row r="688" spans="1:4" s="2" customFormat="1" ht="15.75" customHeight="1">
      <c r="A688" s="85"/>
      <c r="B688" s="118"/>
      <c r="C688" s="104"/>
      <c r="D688" s="51"/>
    </row>
    <row r="689" spans="1:4" s="2" customFormat="1" ht="15.75" customHeight="1">
      <c r="A689" s="85"/>
      <c r="B689" s="118"/>
      <c r="C689" s="104"/>
      <c r="D689" s="51"/>
    </row>
    <row r="690" spans="1:4" s="2" customFormat="1" ht="15.75" customHeight="1">
      <c r="A690" s="85"/>
      <c r="B690" s="118"/>
      <c r="C690" s="104"/>
      <c r="D690" s="51"/>
    </row>
    <row r="691" spans="1:4" s="2" customFormat="1" ht="15.75" customHeight="1">
      <c r="A691" s="85"/>
      <c r="B691" s="118"/>
      <c r="C691" s="104"/>
      <c r="D691" s="51"/>
    </row>
    <row r="692" spans="1:4" s="2" customFormat="1" ht="15.75" customHeight="1">
      <c r="A692" s="85"/>
      <c r="B692" s="118"/>
      <c r="C692" s="104"/>
      <c r="D692" s="51"/>
    </row>
    <row r="693" spans="1:4" s="2" customFormat="1" ht="15.75" customHeight="1">
      <c r="A693" s="85"/>
      <c r="B693" s="118"/>
      <c r="C693" s="104"/>
      <c r="D693" s="51"/>
    </row>
    <row r="694" spans="1:4" s="2" customFormat="1" ht="15.75" customHeight="1">
      <c r="A694" s="85"/>
      <c r="B694" s="118"/>
      <c r="C694" s="104"/>
      <c r="D694" s="51"/>
    </row>
    <row r="695" spans="1:4" s="2" customFormat="1" ht="15.75" customHeight="1">
      <c r="A695" s="85"/>
      <c r="B695" s="118"/>
      <c r="C695" s="104"/>
      <c r="D695" s="51"/>
    </row>
    <row r="696" spans="1:4" s="2" customFormat="1" ht="15.75" customHeight="1">
      <c r="A696" s="85"/>
      <c r="B696" s="118"/>
      <c r="C696" s="104"/>
      <c r="D696" s="51"/>
    </row>
    <row r="697" spans="1:4" s="2" customFormat="1" ht="15.75" customHeight="1">
      <c r="A697" s="85"/>
      <c r="B697" s="118"/>
      <c r="C697" s="104"/>
      <c r="D697" s="51"/>
    </row>
    <row r="698" spans="1:4" s="2" customFormat="1" ht="15.75" customHeight="1">
      <c r="A698" s="85"/>
      <c r="B698" s="118"/>
      <c r="C698" s="104"/>
      <c r="D698" s="51"/>
    </row>
    <row r="699" spans="1:4" s="2" customFormat="1" ht="15.75" customHeight="1">
      <c r="A699" s="85"/>
      <c r="B699" s="118"/>
      <c r="C699" s="104"/>
      <c r="D699" s="51"/>
    </row>
    <row r="700" spans="1:4" s="2" customFormat="1" ht="15.75" customHeight="1">
      <c r="A700" s="85"/>
      <c r="B700" s="118"/>
      <c r="C700" s="104"/>
      <c r="D700" s="51"/>
    </row>
    <row r="701" spans="1:4" s="2" customFormat="1" ht="15.75" customHeight="1">
      <c r="A701" s="85"/>
      <c r="B701" s="118"/>
      <c r="C701" s="104"/>
      <c r="D701" s="51"/>
    </row>
    <row r="702" spans="1:4" s="2" customFormat="1" ht="15.75" customHeight="1">
      <c r="A702" s="85"/>
      <c r="B702" s="118"/>
      <c r="C702" s="104"/>
      <c r="D702" s="51"/>
    </row>
    <row r="703" spans="1:4" s="2" customFormat="1" ht="15.75" customHeight="1">
      <c r="A703" s="85"/>
      <c r="B703" s="118"/>
      <c r="C703" s="104"/>
      <c r="D703" s="51"/>
    </row>
    <row r="704" spans="1:4" s="2" customFormat="1" ht="15.75" customHeight="1">
      <c r="A704" s="85"/>
      <c r="B704" s="118"/>
      <c r="C704" s="104"/>
      <c r="D704" s="51"/>
    </row>
    <row r="705" spans="1:4" s="2" customFormat="1" ht="15.75" customHeight="1">
      <c r="A705" s="85"/>
      <c r="B705" s="118"/>
      <c r="C705" s="110"/>
      <c r="D705" s="51"/>
    </row>
    <row r="706" spans="1:4" s="2" customFormat="1" ht="15.75" customHeight="1">
      <c r="A706" s="85"/>
      <c r="B706" s="118"/>
      <c r="C706" s="110"/>
      <c r="D706" s="51"/>
    </row>
    <row r="707" spans="1:4" s="2" customFormat="1" ht="15.75" customHeight="1">
      <c r="A707" s="85"/>
      <c r="B707" s="118"/>
      <c r="C707" s="110"/>
      <c r="D707" s="51"/>
    </row>
    <row r="708" spans="1:4" s="2" customFormat="1" ht="15.75" customHeight="1">
      <c r="A708" s="85"/>
      <c r="B708" s="118"/>
      <c r="C708" s="110"/>
      <c r="D708" s="51"/>
    </row>
    <row r="709" spans="1:4" s="2" customFormat="1" ht="15.75" customHeight="1">
      <c r="A709" s="85"/>
      <c r="B709" s="118"/>
      <c r="C709" s="110"/>
      <c r="D709" s="51"/>
    </row>
    <row r="710" spans="1:4" s="2" customFormat="1" ht="15.75" customHeight="1">
      <c r="A710" s="85"/>
      <c r="B710" s="118"/>
      <c r="C710" s="104"/>
      <c r="D710" s="51"/>
    </row>
    <row r="711" spans="1:4" s="2" customFormat="1" ht="15.75" customHeight="1">
      <c r="A711" s="85"/>
      <c r="B711" s="118"/>
      <c r="C711" s="104"/>
      <c r="D711" s="51"/>
    </row>
    <row r="712" spans="1:4" s="2" customFormat="1" ht="15.75" customHeight="1">
      <c r="A712" s="85"/>
      <c r="B712" s="118"/>
      <c r="C712" s="104"/>
      <c r="D712" s="51"/>
    </row>
    <row r="713" spans="1:4" s="2" customFormat="1" ht="15.75" customHeight="1">
      <c r="A713" s="85"/>
      <c r="B713" s="118"/>
      <c r="C713" s="104"/>
      <c r="D713" s="51"/>
    </row>
    <row r="714" spans="1:4" s="2" customFormat="1" ht="15.75" customHeight="1">
      <c r="A714" s="85"/>
      <c r="B714" s="118"/>
      <c r="C714" s="104"/>
      <c r="D714" s="51"/>
    </row>
    <row r="715" spans="1:4" s="2" customFormat="1" ht="15.75" customHeight="1">
      <c r="A715" s="85"/>
      <c r="B715" s="118"/>
      <c r="C715" s="104"/>
      <c r="D715" s="51"/>
    </row>
    <row r="716" spans="1:4" s="2" customFormat="1" ht="15.75" customHeight="1">
      <c r="A716" s="85"/>
      <c r="B716" s="118"/>
      <c r="C716" s="104"/>
      <c r="D716" s="51"/>
    </row>
    <row r="717" spans="1:4" s="2" customFormat="1" ht="15.75" customHeight="1">
      <c r="A717" s="85"/>
      <c r="B717" s="118"/>
      <c r="C717" s="104"/>
      <c r="D717" s="51"/>
    </row>
    <row r="718" spans="1:4" s="2" customFormat="1" ht="15.75" customHeight="1">
      <c r="A718" s="85"/>
      <c r="B718" s="118"/>
      <c r="C718" s="104"/>
      <c r="D718" s="51"/>
    </row>
    <row r="719" spans="1:4" s="2" customFormat="1" ht="15.75" customHeight="1">
      <c r="A719" s="85"/>
      <c r="B719" s="118"/>
      <c r="C719" s="104"/>
      <c r="D719" s="51"/>
    </row>
    <row r="720" spans="1:4" s="2" customFormat="1" ht="15.75" customHeight="1">
      <c r="A720" s="85"/>
      <c r="B720" s="118"/>
      <c r="C720" s="104"/>
      <c r="D720" s="51"/>
    </row>
    <row r="721" spans="1:4" s="2" customFormat="1" ht="15.75" customHeight="1">
      <c r="A721" s="85"/>
      <c r="B721" s="118"/>
      <c r="C721" s="104"/>
      <c r="D721" s="51"/>
    </row>
    <row r="722" spans="1:4" s="2" customFormat="1" ht="15.75" customHeight="1">
      <c r="A722" s="85"/>
      <c r="B722" s="118"/>
      <c r="C722" s="104"/>
      <c r="D722" s="51"/>
    </row>
    <row r="723" spans="1:4" s="2" customFormat="1" ht="15.75" customHeight="1">
      <c r="A723" s="85"/>
      <c r="B723" s="118"/>
      <c r="C723" s="104"/>
      <c r="D723" s="51"/>
    </row>
    <row r="724" spans="1:4" s="2" customFormat="1" ht="15.75" customHeight="1">
      <c r="A724" s="85"/>
      <c r="B724" s="118"/>
      <c r="C724" s="104"/>
      <c r="D724" s="51"/>
    </row>
    <row r="725" spans="1:4" s="2" customFormat="1" ht="15.75" customHeight="1">
      <c r="A725" s="85"/>
      <c r="B725" s="118"/>
      <c r="C725" s="104"/>
      <c r="D725" s="51"/>
    </row>
    <row r="726" spans="1:4" s="2" customFormat="1" ht="15.75" customHeight="1">
      <c r="A726" s="85"/>
      <c r="B726" s="118"/>
      <c r="C726" s="104"/>
      <c r="D726" s="51"/>
    </row>
    <row r="727" spans="1:4" s="2" customFormat="1" ht="15.75" customHeight="1">
      <c r="A727" s="85"/>
      <c r="B727" s="118"/>
      <c r="C727" s="104"/>
      <c r="D727" s="51"/>
    </row>
    <row r="728" spans="1:4" s="2" customFormat="1" ht="15.75" customHeight="1">
      <c r="A728" s="85"/>
      <c r="B728" s="118"/>
      <c r="C728" s="104"/>
      <c r="D728" s="51"/>
    </row>
    <row r="729" spans="1:4" s="2" customFormat="1" ht="15.75" customHeight="1">
      <c r="A729" s="85"/>
      <c r="B729" s="118"/>
      <c r="C729" s="104"/>
      <c r="D729" s="51"/>
    </row>
    <row r="730" spans="1:4" s="2" customFormat="1" ht="15.75" customHeight="1">
      <c r="A730" s="85"/>
      <c r="B730" s="118"/>
      <c r="C730" s="104"/>
      <c r="D730" s="51"/>
    </row>
    <row r="731" spans="1:4" s="2" customFormat="1" ht="15.75" customHeight="1">
      <c r="A731" s="85"/>
      <c r="B731" s="118"/>
      <c r="C731" s="104"/>
      <c r="D731" s="51"/>
    </row>
    <row r="732" spans="1:4" s="2" customFormat="1" ht="15.75" customHeight="1">
      <c r="A732" s="85"/>
      <c r="B732" s="118"/>
      <c r="C732" s="104"/>
      <c r="D732" s="51"/>
    </row>
    <row r="733" spans="1:4" s="2" customFormat="1" ht="15.75" customHeight="1">
      <c r="A733" s="85"/>
      <c r="B733" s="118"/>
      <c r="C733" s="104"/>
      <c r="D733" s="51"/>
    </row>
    <row r="734" spans="1:4" s="2" customFormat="1" ht="15.75" customHeight="1">
      <c r="A734" s="85"/>
      <c r="B734" s="118"/>
      <c r="C734" s="109"/>
      <c r="D734" s="51"/>
    </row>
    <row r="735" spans="1:4" s="2" customFormat="1" ht="15.75" customHeight="1">
      <c r="A735" s="85"/>
      <c r="B735" s="118"/>
      <c r="C735" s="109"/>
      <c r="D735" s="51"/>
    </row>
    <row r="736" spans="1:4" s="2" customFormat="1" ht="15.75" customHeight="1">
      <c r="A736" s="85"/>
      <c r="B736" s="118"/>
      <c r="C736" s="109"/>
      <c r="D736" s="51"/>
    </row>
    <row r="737" spans="1:4" s="2" customFormat="1" ht="15.75" customHeight="1">
      <c r="A737" s="85"/>
      <c r="B737" s="118"/>
      <c r="C737" s="109"/>
      <c r="D737" s="51"/>
    </row>
    <row r="738" spans="1:4" s="2" customFormat="1" ht="15.75" customHeight="1">
      <c r="A738" s="85"/>
      <c r="B738" s="118"/>
      <c r="C738" s="109"/>
      <c r="D738" s="51"/>
    </row>
    <row r="739" spans="1:4" s="2" customFormat="1" ht="15.75" customHeight="1">
      <c r="A739" s="85"/>
      <c r="B739" s="118"/>
      <c r="C739" s="109"/>
      <c r="D739" s="51"/>
    </row>
    <row r="740" spans="1:4" s="2" customFormat="1" ht="15.75" customHeight="1">
      <c r="A740" s="85"/>
      <c r="B740" s="118"/>
      <c r="C740" s="107"/>
      <c r="D740" s="51"/>
    </row>
    <row r="741" spans="1:4" s="2" customFormat="1" ht="15.75" customHeight="1">
      <c r="A741" s="85"/>
      <c r="B741" s="118"/>
      <c r="C741" s="107"/>
      <c r="D741" s="51"/>
    </row>
    <row r="742" spans="1:4" s="2" customFormat="1" ht="15.75" customHeight="1">
      <c r="A742" s="85"/>
      <c r="B742" s="118"/>
      <c r="C742" s="107"/>
      <c r="D742" s="51"/>
    </row>
    <row r="743" spans="1:4" s="2" customFormat="1" ht="15.75" customHeight="1">
      <c r="A743" s="85"/>
      <c r="B743" s="118"/>
      <c r="C743" s="107"/>
      <c r="D743" s="51"/>
    </row>
    <row r="744" spans="1:4" s="2" customFormat="1" ht="15.75" customHeight="1">
      <c r="A744" s="85"/>
      <c r="B744" s="118"/>
      <c r="C744" s="107"/>
      <c r="D744" s="51"/>
    </row>
    <row r="745" spans="1:4" s="2" customFormat="1" ht="15.75" customHeight="1">
      <c r="A745" s="85"/>
      <c r="B745" s="118"/>
      <c r="C745" s="107"/>
      <c r="D745" s="51"/>
    </row>
    <row r="746" spans="1:4" s="2" customFormat="1" ht="15.75" customHeight="1">
      <c r="A746" s="85"/>
      <c r="B746" s="118"/>
      <c r="C746" s="107"/>
      <c r="D746" s="51"/>
    </row>
    <row r="747" spans="1:4" s="2" customFormat="1" ht="15.75" customHeight="1">
      <c r="A747" s="85"/>
      <c r="B747" s="118"/>
      <c r="C747" s="104"/>
      <c r="D747" s="51"/>
    </row>
    <row r="748" spans="1:4" s="2" customFormat="1" ht="15.75" customHeight="1">
      <c r="A748" s="85"/>
      <c r="B748" s="118"/>
      <c r="C748" s="104"/>
      <c r="D748" s="51"/>
    </row>
    <row r="749" spans="1:4" s="2" customFormat="1" ht="15.75" customHeight="1">
      <c r="A749" s="85"/>
      <c r="B749" s="118"/>
      <c r="C749" s="104"/>
      <c r="D749" s="51"/>
    </row>
    <row r="750" spans="1:4" s="2" customFormat="1" ht="15.75" customHeight="1">
      <c r="A750" s="85"/>
      <c r="B750" s="118"/>
      <c r="C750" s="104"/>
      <c r="D750" s="51"/>
    </row>
    <row r="751" spans="1:4" s="2" customFormat="1" ht="15.75" customHeight="1">
      <c r="A751" s="85"/>
      <c r="B751" s="118"/>
      <c r="C751" s="104"/>
      <c r="D751" s="51"/>
    </row>
    <row r="752" spans="1:4" s="2" customFormat="1" ht="15.75" customHeight="1">
      <c r="A752" s="85"/>
      <c r="B752" s="118"/>
      <c r="C752" s="107"/>
      <c r="D752" s="51"/>
    </row>
    <row r="753" spans="1:4" s="2" customFormat="1" ht="15.75" customHeight="1">
      <c r="A753" s="85"/>
      <c r="B753" s="118"/>
      <c r="C753" s="107"/>
      <c r="D753" s="51"/>
    </row>
    <row r="754" spans="1:4" s="2" customFormat="1" ht="15.75" customHeight="1">
      <c r="A754" s="85"/>
      <c r="B754" s="118"/>
      <c r="C754" s="104"/>
      <c r="D754" s="51"/>
    </row>
    <row r="755" spans="1:4" s="2" customFormat="1" ht="15.75" customHeight="1">
      <c r="A755" s="85"/>
      <c r="B755" s="118"/>
      <c r="C755" s="104"/>
      <c r="D755" s="51"/>
    </row>
    <row r="756" spans="1:4" s="2" customFormat="1" ht="15.75" customHeight="1">
      <c r="A756" s="85"/>
      <c r="B756" s="118"/>
      <c r="C756" s="104"/>
      <c r="D756" s="51"/>
    </row>
    <row r="757" spans="1:4" s="2" customFormat="1" ht="15.75" customHeight="1">
      <c r="A757" s="85"/>
      <c r="B757" s="118"/>
      <c r="C757" s="104"/>
      <c r="D757" s="51"/>
    </row>
    <row r="758" spans="1:4" s="2" customFormat="1" ht="15.75" customHeight="1">
      <c r="A758" s="85"/>
      <c r="B758" s="118"/>
      <c r="C758" s="104"/>
      <c r="D758" s="51"/>
    </row>
    <row r="759" spans="1:4" s="2" customFormat="1" ht="15.75" customHeight="1">
      <c r="A759" s="85"/>
      <c r="B759" s="118"/>
      <c r="C759" s="104"/>
      <c r="D759" s="51"/>
    </row>
    <row r="760" spans="1:4" s="2" customFormat="1" ht="15.75" customHeight="1">
      <c r="A760" s="85"/>
      <c r="B760" s="118"/>
      <c r="C760" s="104"/>
      <c r="D760" s="51"/>
    </row>
    <row r="761" spans="1:4" s="2" customFormat="1" ht="15.75" customHeight="1">
      <c r="A761" s="85"/>
      <c r="B761" s="118"/>
      <c r="C761" s="104"/>
      <c r="D761" s="51"/>
    </row>
    <row r="762" spans="1:4" s="2" customFormat="1" ht="15.75" customHeight="1">
      <c r="A762" s="85"/>
      <c r="B762" s="118"/>
      <c r="C762" s="104"/>
      <c r="D762" s="51"/>
    </row>
    <row r="763" spans="1:4" s="2" customFormat="1" ht="15.75" customHeight="1">
      <c r="A763" s="85"/>
      <c r="B763" s="118"/>
      <c r="C763" s="114"/>
      <c r="D763" s="51"/>
    </row>
    <row r="764" spans="1:4" s="2" customFormat="1" ht="15.75" customHeight="1">
      <c r="A764" s="85"/>
      <c r="B764" s="118"/>
      <c r="C764" s="114"/>
      <c r="D764" s="51"/>
    </row>
    <row r="765" spans="1:4" s="2" customFormat="1" ht="15.75" customHeight="1">
      <c r="A765" s="85"/>
      <c r="B765" s="118"/>
      <c r="C765" s="114"/>
      <c r="D765" s="51"/>
    </row>
    <row r="766" spans="1:4" s="2" customFormat="1" ht="15.75" customHeight="1">
      <c r="A766" s="85"/>
      <c r="B766" s="118"/>
      <c r="C766" s="114"/>
      <c r="D766" s="51"/>
    </row>
    <row r="767" spans="1:4" s="2" customFormat="1" ht="15.75" customHeight="1">
      <c r="A767" s="85"/>
      <c r="B767" s="118"/>
      <c r="C767" s="114"/>
      <c r="D767" s="51"/>
    </row>
    <row r="768" spans="1:4" s="2" customFormat="1" ht="15.75" customHeight="1">
      <c r="A768" s="85"/>
      <c r="B768" s="118"/>
      <c r="C768" s="114"/>
      <c r="D768" s="51"/>
    </row>
    <row r="769" spans="1:4" s="2" customFormat="1" ht="15.75" customHeight="1">
      <c r="A769" s="85"/>
      <c r="B769" s="118"/>
      <c r="C769" s="114"/>
      <c r="D769" s="51"/>
    </row>
    <row r="770" spans="1:4" s="2" customFormat="1" ht="15.75" customHeight="1">
      <c r="A770" s="85"/>
      <c r="B770" s="118"/>
      <c r="C770" s="114"/>
      <c r="D770" s="51"/>
    </row>
    <row r="771" spans="1:4" s="2" customFormat="1" ht="15.75" customHeight="1">
      <c r="A771" s="85"/>
      <c r="B771" s="118"/>
      <c r="C771" s="114"/>
      <c r="D771" s="51"/>
    </row>
    <row r="772" spans="1:4" s="2" customFormat="1" ht="15.75" customHeight="1">
      <c r="A772" s="85"/>
      <c r="B772" s="118"/>
      <c r="C772" s="114"/>
      <c r="D772" s="51"/>
    </row>
    <row r="773" spans="1:4" s="2" customFormat="1" ht="15.75" customHeight="1">
      <c r="A773" s="85"/>
      <c r="B773" s="118"/>
      <c r="C773" s="114"/>
      <c r="D773" s="51"/>
    </row>
    <row r="774" spans="1:4" s="2" customFormat="1" ht="15.75" customHeight="1">
      <c r="A774" s="85"/>
      <c r="B774" s="118"/>
      <c r="C774" s="114"/>
      <c r="D774" s="51"/>
    </row>
    <row r="775" spans="1:4" s="2" customFormat="1" ht="15.75" customHeight="1">
      <c r="A775" s="85"/>
      <c r="B775" s="118"/>
      <c r="C775" s="114"/>
      <c r="D775" s="51"/>
    </row>
    <row r="776" spans="1:4" s="2" customFormat="1" ht="15.75" customHeight="1">
      <c r="A776" s="85"/>
      <c r="B776" s="118"/>
      <c r="C776" s="114"/>
      <c r="D776" s="51"/>
    </row>
    <row r="777" spans="1:4" s="2" customFormat="1" ht="15.75" customHeight="1">
      <c r="A777" s="85"/>
      <c r="B777" s="118"/>
      <c r="C777" s="114"/>
      <c r="D777" s="51"/>
    </row>
    <row r="778" spans="1:4" s="2" customFormat="1" ht="15.75" customHeight="1">
      <c r="A778" s="85"/>
      <c r="B778" s="118"/>
      <c r="C778" s="114"/>
      <c r="D778" s="51"/>
    </row>
    <row r="779" spans="1:4" s="2" customFormat="1" ht="15.75" customHeight="1">
      <c r="A779" s="85"/>
      <c r="B779" s="118"/>
      <c r="C779" s="114"/>
      <c r="D779" s="51"/>
    </row>
    <row r="780" spans="1:4" s="2" customFormat="1" ht="15.75" customHeight="1">
      <c r="A780" s="85"/>
      <c r="B780" s="118"/>
      <c r="C780" s="114"/>
      <c r="D780" s="51"/>
    </row>
    <row r="781" spans="1:4" s="2" customFormat="1" ht="15.75" customHeight="1">
      <c r="A781" s="85"/>
      <c r="B781" s="118"/>
      <c r="C781" s="114"/>
      <c r="D781" s="51"/>
    </row>
    <row r="782" spans="1:4" s="2" customFormat="1" ht="15.75" customHeight="1">
      <c r="A782" s="85"/>
      <c r="B782" s="118"/>
      <c r="C782" s="114"/>
      <c r="D782" s="51"/>
    </row>
    <row r="783" spans="1:4" s="2" customFormat="1" ht="15.75" customHeight="1">
      <c r="A783" s="85"/>
      <c r="B783" s="118"/>
      <c r="C783" s="114"/>
      <c r="D783" s="51"/>
    </row>
    <row r="784" spans="1:4" s="2" customFormat="1" ht="15.75" customHeight="1">
      <c r="A784" s="85"/>
      <c r="B784" s="118"/>
      <c r="C784" s="114"/>
      <c r="D784" s="51"/>
    </row>
    <row r="785" spans="1:4" s="2" customFormat="1" ht="15.75" customHeight="1">
      <c r="A785" s="85"/>
      <c r="B785" s="118"/>
      <c r="C785" s="114"/>
      <c r="D785" s="51"/>
    </row>
    <row r="786" spans="1:4" s="2" customFormat="1" ht="15.75" customHeight="1">
      <c r="A786" s="85"/>
      <c r="B786" s="118"/>
      <c r="C786" s="114"/>
      <c r="D786" s="51"/>
    </row>
    <row r="787" spans="1:4" s="2" customFormat="1" ht="15.75" customHeight="1">
      <c r="A787" s="85"/>
      <c r="B787" s="118"/>
      <c r="C787" s="114"/>
      <c r="D787" s="51"/>
    </row>
    <row r="788" spans="1:4" s="2" customFormat="1" ht="15.75" customHeight="1">
      <c r="A788" s="85"/>
      <c r="B788" s="118"/>
      <c r="C788" s="114"/>
      <c r="D788" s="51"/>
    </row>
    <row r="789" spans="1:4" s="2" customFormat="1" ht="15.75" customHeight="1">
      <c r="A789" s="85"/>
      <c r="B789" s="118"/>
      <c r="C789" s="114"/>
      <c r="D789" s="51"/>
    </row>
    <row r="790" spans="1:4" s="2" customFormat="1" ht="15.75" customHeight="1">
      <c r="A790" s="85"/>
      <c r="B790" s="118"/>
      <c r="C790" s="114"/>
      <c r="D790" s="51"/>
    </row>
    <row r="791" spans="1:4" s="2" customFormat="1" ht="15.75" customHeight="1">
      <c r="A791" s="85"/>
      <c r="B791" s="118"/>
      <c r="C791" s="114"/>
      <c r="D791" s="51"/>
    </row>
    <row r="792" spans="1:4" s="2" customFormat="1" ht="15.75" customHeight="1">
      <c r="A792" s="85"/>
      <c r="B792" s="118"/>
      <c r="C792" s="114"/>
      <c r="D792" s="51"/>
    </row>
    <row r="793" spans="1:4" s="2" customFormat="1" ht="15.75" customHeight="1">
      <c r="A793" s="85"/>
      <c r="B793" s="118"/>
      <c r="C793" s="114"/>
      <c r="D793" s="51"/>
    </row>
    <row r="794" spans="1:4" s="2" customFormat="1" ht="15.75" customHeight="1">
      <c r="A794" s="85"/>
      <c r="B794" s="118"/>
      <c r="C794" s="115"/>
      <c r="D794" s="51"/>
    </row>
    <row r="795" spans="1:4" s="2" customFormat="1" ht="15.75" customHeight="1">
      <c r="A795" s="85"/>
      <c r="B795" s="118"/>
      <c r="C795" s="115"/>
      <c r="D795" s="51"/>
    </row>
    <row r="796" spans="1:4" s="2" customFormat="1" ht="15.75" customHeight="1">
      <c r="A796" s="85"/>
      <c r="B796" s="118"/>
      <c r="C796" s="115"/>
      <c r="D796" s="51"/>
    </row>
    <row r="797" spans="1:4" s="2" customFormat="1" ht="15.75" customHeight="1">
      <c r="A797" s="85"/>
      <c r="B797" s="118"/>
      <c r="C797" s="115"/>
      <c r="D797" s="51"/>
    </row>
    <row r="798" spans="1:4" s="2" customFormat="1" ht="15.75" customHeight="1">
      <c r="A798" s="85"/>
      <c r="B798" s="118"/>
      <c r="C798" s="115"/>
      <c r="D798" s="51"/>
    </row>
    <row r="799" spans="1:4" s="2" customFormat="1" ht="15.75" customHeight="1">
      <c r="A799" s="85"/>
      <c r="B799" s="118"/>
      <c r="C799" s="115"/>
      <c r="D799" s="51"/>
    </row>
    <row r="800" spans="1:4" s="2" customFormat="1" ht="15.75" customHeight="1">
      <c r="A800" s="85"/>
      <c r="B800" s="118"/>
      <c r="C800" s="116"/>
      <c r="D800" s="51"/>
    </row>
    <row r="801" spans="1:4" s="2" customFormat="1" ht="15.75" customHeight="1">
      <c r="A801" s="85"/>
      <c r="B801" s="118"/>
      <c r="C801" s="116"/>
      <c r="D801" s="51"/>
    </row>
    <row r="802" spans="1:4" s="2" customFormat="1" ht="15.75" customHeight="1">
      <c r="A802" s="85"/>
      <c r="B802" s="118"/>
      <c r="C802" s="116"/>
      <c r="D802" s="51"/>
    </row>
    <row r="803" spans="1:4" s="2" customFormat="1" ht="15.75" customHeight="1">
      <c r="A803" s="85"/>
      <c r="B803" s="118"/>
      <c r="C803" s="116"/>
      <c r="D803" s="51"/>
    </row>
    <row r="804" spans="1:4" s="2" customFormat="1" ht="15.75" customHeight="1">
      <c r="A804" s="85"/>
      <c r="B804" s="118"/>
      <c r="C804" s="116"/>
      <c r="D804" s="51"/>
    </row>
    <row r="805" spans="1:4" s="2" customFormat="1" ht="15.75" customHeight="1">
      <c r="A805" s="85"/>
      <c r="B805" s="118"/>
      <c r="C805" s="116"/>
      <c r="D805" s="51"/>
    </row>
    <row r="806" spans="1:4" s="2" customFormat="1" ht="15.75" customHeight="1">
      <c r="A806" s="85"/>
      <c r="B806" s="118"/>
      <c r="C806" s="116"/>
      <c r="D806" s="51"/>
    </row>
    <row r="807" spans="1:4" s="2" customFormat="1" ht="15.75" customHeight="1">
      <c r="A807" s="85"/>
      <c r="B807" s="118"/>
      <c r="C807" s="116"/>
      <c r="D807" s="51"/>
    </row>
    <row r="808" spans="1:4" s="2" customFormat="1" ht="15.75" customHeight="1">
      <c r="A808" s="85"/>
      <c r="B808" s="118"/>
      <c r="C808" s="116"/>
      <c r="D808" s="51"/>
    </row>
    <row r="809" spans="1:4" s="2" customFormat="1" ht="15.75" customHeight="1">
      <c r="A809" s="85"/>
      <c r="B809" s="118"/>
      <c r="C809" s="116"/>
      <c r="D809" s="51"/>
    </row>
    <row r="810" spans="1:4" s="2" customFormat="1" ht="15.75" customHeight="1">
      <c r="A810" s="85"/>
      <c r="B810" s="118"/>
      <c r="C810" s="116"/>
      <c r="D810" s="51"/>
    </row>
    <row r="811" spans="1:4" s="2" customFormat="1" ht="15.75" customHeight="1">
      <c r="A811" s="85"/>
      <c r="B811" s="118"/>
      <c r="C811" s="116"/>
      <c r="D811" s="51"/>
    </row>
    <row r="812" spans="1:4" s="2" customFormat="1" ht="15.75" customHeight="1">
      <c r="A812" s="85"/>
      <c r="B812" s="118"/>
      <c r="C812" s="116"/>
      <c r="D812" s="51"/>
    </row>
    <row r="813" spans="1:4" s="2" customFormat="1" ht="15.75" customHeight="1">
      <c r="A813" s="85"/>
      <c r="B813" s="118"/>
      <c r="C813" s="116"/>
      <c r="D813" s="51"/>
    </row>
    <row r="814" spans="1:4" s="2" customFormat="1" ht="15.75" customHeight="1">
      <c r="A814" s="85"/>
      <c r="B814" s="118"/>
      <c r="C814" s="116"/>
      <c r="D814" s="51"/>
    </row>
    <row r="815" spans="1:4" s="2" customFormat="1" ht="15.75" customHeight="1">
      <c r="A815" s="85"/>
      <c r="B815" s="118"/>
      <c r="C815" s="115"/>
      <c r="D815" s="51"/>
    </row>
    <row r="816" spans="1:4" s="2" customFormat="1" ht="15.75" customHeight="1">
      <c r="A816" s="85"/>
      <c r="B816" s="118"/>
      <c r="C816" s="115"/>
      <c r="D816" s="51"/>
    </row>
    <row r="817" spans="1:4" s="2" customFormat="1" ht="15.75" customHeight="1">
      <c r="A817" s="85"/>
      <c r="B817" s="118"/>
      <c r="C817" s="115"/>
      <c r="D817" s="51"/>
    </row>
    <row r="818" spans="1:4" s="2" customFormat="1" ht="15.75" customHeight="1">
      <c r="A818" s="85"/>
      <c r="B818" s="118"/>
      <c r="C818" s="115"/>
      <c r="D818" s="51"/>
    </row>
    <row r="819" spans="1:4" s="2" customFormat="1" ht="15.75" customHeight="1">
      <c r="A819" s="85"/>
      <c r="B819" s="118"/>
      <c r="C819" s="115"/>
      <c r="D819" s="51"/>
    </row>
    <row r="820" spans="1:4" s="2" customFormat="1" ht="15.75" customHeight="1">
      <c r="A820" s="85"/>
      <c r="B820" s="118"/>
      <c r="C820" s="115"/>
      <c r="D820" s="51"/>
    </row>
    <row r="821" spans="1:4" s="2" customFormat="1" ht="15.75" customHeight="1">
      <c r="A821" s="85"/>
      <c r="B821" s="118"/>
      <c r="C821" s="115"/>
      <c r="D821" s="51"/>
    </row>
    <row r="822" spans="1:4" s="2" customFormat="1" ht="15.75" customHeight="1">
      <c r="A822" s="85"/>
      <c r="B822" s="118"/>
      <c r="C822" s="115"/>
      <c r="D822" s="51"/>
    </row>
    <row r="823" spans="1:4" s="2" customFormat="1" ht="15.75" customHeight="1">
      <c r="A823" s="85"/>
      <c r="B823" s="118"/>
      <c r="C823" s="115"/>
      <c r="D823" s="51"/>
    </row>
    <row r="824" spans="1:4" s="2" customFormat="1" ht="15.75" customHeight="1">
      <c r="A824" s="85"/>
      <c r="B824" s="118"/>
      <c r="C824" s="115"/>
      <c r="D824" s="51"/>
    </row>
    <row r="825" spans="1:4" s="2" customFormat="1" ht="15.75" customHeight="1">
      <c r="A825" s="85"/>
      <c r="B825" s="118"/>
      <c r="C825" s="115"/>
      <c r="D825" s="51"/>
    </row>
    <row r="826" spans="1:4" s="2" customFormat="1" ht="15.75" customHeight="1">
      <c r="A826" s="85"/>
      <c r="B826" s="118"/>
      <c r="C826" s="115"/>
      <c r="D826" s="51"/>
    </row>
    <row r="827" spans="1:4" s="2" customFormat="1" ht="15.75" customHeight="1">
      <c r="A827" s="85"/>
      <c r="B827" s="118"/>
      <c r="C827" s="115"/>
      <c r="D827" s="51"/>
    </row>
    <row r="828" spans="1:4" s="2" customFormat="1" ht="15.75" customHeight="1">
      <c r="A828" s="85"/>
      <c r="B828" s="118"/>
      <c r="C828" s="116"/>
      <c r="D828" s="51"/>
    </row>
    <row r="829" spans="1:4" s="2" customFormat="1" ht="15.75" customHeight="1">
      <c r="A829" s="85"/>
      <c r="B829" s="118"/>
      <c r="C829" s="116"/>
      <c r="D829" s="51"/>
    </row>
    <row r="830" spans="1:4" s="2" customFormat="1" ht="15.75" customHeight="1">
      <c r="A830" s="85"/>
      <c r="B830" s="118"/>
      <c r="C830" s="116"/>
      <c r="D830" s="51"/>
    </row>
    <row r="831" spans="1:4" s="2" customFormat="1" ht="15.75" customHeight="1">
      <c r="A831" s="85"/>
      <c r="B831" s="118"/>
      <c r="C831" s="115"/>
      <c r="D831" s="51"/>
    </row>
    <row r="832" spans="1:4" s="2" customFormat="1" ht="15.75" customHeight="1">
      <c r="A832" s="85"/>
      <c r="B832" s="118"/>
      <c r="C832" s="115"/>
      <c r="D832" s="51"/>
    </row>
    <row r="833" spans="1:4" s="2" customFormat="1" ht="15.75" customHeight="1">
      <c r="A833" s="85"/>
      <c r="B833" s="118"/>
      <c r="C833" s="115"/>
      <c r="D833" s="51"/>
    </row>
    <row r="834" spans="1:4" s="2" customFormat="1" ht="15.75" customHeight="1">
      <c r="A834" s="85"/>
      <c r="B834" s="118"/>
      <c r="C834" s="115"/>
      <c r="D834" s="51"/>
    </row>
    <row r="835" spans="1:4" s="2" customFormat="1" ht="15.75" customHeight="1">
      <c r="A835" s="40"/>
      <c r="B835" s="50"/>
      <c r="C835" s="45"/>
      <c r="D835" s="51"/>
    </row>
    <row r="836" spans="1:4" s="2" customFormat="1">
      <c r="A836" s="29"/>
      <c r="B836" s="44"/>
      <c r="C836" s="45"/>
      <c r="D836" s="51"/>
    </row>
    <row r="837" spans="1:4" s="2" customFormat="1">
      <c r="A837" s="29"/>
      <c r="B837" s="44"/>
      <c r="C837" s="52"/>
      <c r="D837" s="51"/>
    </row>
    <row r="838" spans="1:4" s="2" customFormat="1" ht="15.75" thickBot="1">
      <c r="A838" s="53"/>
      <c r="B838" s="54"/>
      <c r="C838" s="55"/>
      <c r="D838" s="56"/>
    </row>
    <row r="839" spans="1:4" ht="16.5" thickBot="1">
      <c r="A839" s="57"/>
      <c r="B839" s="58"/>
      <c r="C839" s="59"/>
      <c r="D839" s="60"/>
    </row>
    <row r="840" spans="1:4" ht="15.75">
      <c r="A840" s="61"/>
      <c r="B840" s="62"/>
      <c r="C840" s="3"/>
      <c r="D840" s="63"/>
    </row>
    <row r="841" spans="1:4" ht="15.75">
      <c r="A841" s="64"/>
      <c r="B841" s="65"/>
      <c r="C841" s="66"/>
      <c r="D841" s="67"/>
    </row>
    <row r="842" spans="1:4" ht="15.75">
      <c r="A842" s="64"/>
      <c r="B842" s="65"/>
      <c r="C842" s="66"/>
      <c r="D842" s="67"/>
    </row>
    <row r="843" spans="1:4" ht="15.75">
      <c r="A843" s="68"/>
      <c r="B843" s="69"/>
      <c r="C843" s="66"/>
      <c r="D843" s="67"/>
    </row>
    <row r="844" spans="1:4" ht="15.75">
      <c r="A844" s="64"/>
      <c r="B844" s="70"/>
      <c r="C844" s="71"/>
      <c r="D844" s="72"/>
    </row>
    <row r="845" spans="1:4" ht="15.75">
      <c r="A845" s="64"/>
      <c r="B845" s="73"/>
      <c r="C845" s="71"/>
      <c r="D845" s="72"/>
    </row>
    <row r="846" spans="1:4" ht="15.75">
      <c r="A846" s="64"/>
      <c r="B846" s="73"/>
      <c r="C846" s="74"/>
      <c r="D846" s="75"/>
    </row>
    <row r="847" spans="1:4" ht="15.75">
      <c r="A847" s="68"/>
      <c r="B847" s="69"/>
      <c r="C847" s="76"/>
      <c r="D847" s="77"/>
    </row>
    <row r="848" spans="1:4" ht="15.75">
      <c r="A848" s="64"/>
      <c r="B848" s="65"/>
      <c r="C848" s="73"/>
      <c r="D848" s="78"/>
    </row>
    <row r="849" spans="1:4" ht="15.75">
      <c r="A849" s="64"/>
      <c r="B849" s="65"/>
      <c r="C849" s="73"/>
      <c r="D849" s="78"/>
    </row>
    <row r="850" spans="1:4" ht="15.75">
      <c r="A850" s="64"/>
      <c r="B850" s="65"/>
      <c r="C850" s="74"/>
      <c r="D850" s="79"/>
    </row>
    <row r="851" spans="1:4" ht="47.25">
      <c r="A851" s="68" t="s">
        <v>15</v>
      </c>
      <c r="B851" s="69">
        <f>SUM(B852:B853)</f>
        <v>0</v>
      </c>
      <c r="C851" s="76"/>
      <c r="D851" s="77"/>
    </row>
    <row r="852" spans="1:4" ht="47.25">
      <c r="A852" s="64" t="s">
        <v>16</v>
      </c>
      <c r="B852" s="65"/>
      <c r="C852" s="80"/>
      <c r="D852" s="81"/>
    </row>
    <row r="853" spans="1:4" ht="15.75">
      <c r="A853" s="64"/>
      <c r="B853" s="65"/>
      <c r="C853" s="80"/>
      <c r="D853" s="81"/>
    </row>
    <row r="854" spans="1:4" ht="15.75">
      <c r="A854" s="68" t="s">
        <v>17</v>
      </c>
      <c r="B854" s="69">
        <f>SUM(B855:B871)</f>
        <v>0</v>
      </c>
      <c r="C854" s="76"/>
      <c r="D854" s="77"/>
    </row>
    <row r="855" spans="1:4" ht="15.75">
      <c r="A855" s="64" t="s">
        <v>18</v>
      </c>
      <c r="B855" s="73"/>
      <c r="C855" s="80"/>
      <c r="D855" s="81"/>
    </row>
    <row r="856" spans="1:4" ht="15.75">
      <c r="A856" s="82"/>
      <c r="B856" s="73"/>
      <c r="C856" s="80"/>
      <c r="D856" s="81"/>
    </row>
    <row r="857" spans="1:4" ht="15.75">
      <c r="A857" s="82"/>
      <c r="B857" s="73"/>
      <c r="C857" s="80"/>
      <c r="D857" s="81"/>
    </row>
    <row r="858" spans="1:4" ht="15.75">
      <c r="A858" s="82"/>
      <c r="B858" s="73"/>
      <c r="C858" s="80"/>
      <c r="D858" s="81"/>
    </row>
    <row r="859" spans="1:4" ht="15.75">
      <c r="A859" s="82"/>
      <c r="B859" s="73"/>
      <c r="C859" s="80"/>
      <c r="D859" s="81"/>
    </row>
    <row r="860" spans="1:4" ht="15.75">
      <c r="A860" s="82"/>
      <c r="B860" s="73"/>
      <c r="C860" s="80"/>
      <c r="D860" s="81"/>
    </row>
    <row r="861" spans="1:4" ht="15.75">
      <c r="A861" s="82"/>
      <c r="B861" s="73"/>
      <c r="C861" s="80"/>
      <c r="D861" s="81"/>
    </row>
    <row r="862" spans="1:4" ht="15.75">
      <c r="A862" s="82"/>
      <c r="B862" s="73"/>
      <c r="C862" s="80"/>
      <c r="D862" s="81"/>
    </row>
    <row r="863" spans="1:4" ht="15.75">
      <c r="A863" s="82"/>
      <c r="B863" s="73"/>
      <c r="C863" s="80"/>
      <c r="D863" s="81"/>
    </row>
    <row r="864" spans="1:4" ht="15.75">
      <c r="A864" s="82"/>
      <c r="B864" s="73"/>
      <c r="C864" s="80"/>
      <c r="D864" s="81"/>
    </row>
    <row r="865" spans="1:4" ht="15.75">
      <c r="A865" s="82"/>
      <c r="B865" s="73"/>
      <c r="C865" s="80"/>
      <c r="D865" s="81"/>
    </row>
    <row r="866" spans="1:4" ht="15.75">
      <c r="A866" s="82"/>
      <c r="B866" s="73"/>
      <c r="C866" s="80"/>
      <c r="D866" s="81"/>
    </row>
    <row r="867" spans="1:4" ht="15.75">
      <c r="A867" s="82"/>
      <c r="B867" s="73"/>
      <c r="C867" s="80"/>
      <c r="D867" s="81"/>
    </row>
    <row r="868" spans="1:4" ht="15.75">
      <c r="A868" s="82"/>
      <c r="B868" s="73"/>
      <c r="C868" s="80"/>
      <c r="D868" s="81"/>
    </row>
    <row r="869" spans="1:4" ht="15.75">
      <c r="A869" s="82"/>
      <c r="B869" s="73"/>
      <c r="C869" s="80"/>
      <c r="D869" s="81"/>
    </row>
    <row r="870" spans="1:4" ht="15.75">
      <c r="A870" s="82"/>
      <c r="B870" s="73"/>
      <c r="C870" s="80"/>
      <c r="D870" s="81"/>
    </row>
    <row r="871" spans="1:4" ht="16.5" thickBot="1">
      <c r="A871" s="82"/>
      <c r="B871" s="73"/>
      <c r="C871" s="80"/>
      <c r="D871" s="81"/>
    </row>
    <row r="872" spans="1:4" ht="16.5" thickBot="1">
      <c r="A872" s="83" t="s">
        <v>19</v>
      </c>
      <c r="B872" s="84">
        <f>B18+B29+B839</f>
        <v>0</v>
      </c>
      <c r="C872" s="18"/>
      <c r="D872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7"/>
  <sheetViews>
    <sheetView topLeftCell="A20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/>
      <c r="C18" s="13"/>
      <c r="D18" s="14"/>
    </row>
    <row r="19" spans="1:4">
      <c r="A19" s="24"/>
      <c r="B19" s="28"/>
      <c r="C19" s="26"/>
      <c r="D19" s="26"/>
    </row>
    <row r="20" spans="1:4">
      <c r="A20" s="29"/>
      <c r="B20" s="30"/>
      <c r="C20" s="27"/>
      <c r="D20" s="27"/>
    </row>
    <row r="21" spans="1:4">
      <c r="A21" s="29"/>
      <c r="B21" s="30"/>
      <c r="C21" s="27"/>
      <c r="D21" s="27"/>
    </row>
    <row r="22" spans="1:4">
      <c r="A22" s="29"/>
      <c r="B22" s="31"/>
      <c r="C22" s="32"/>
      <c r="D22" s="33"/>
    </row>
    <row r="23" spans="1:4">
      <c r="A23" s="29"/>
      <c r="B23" s="31"/>
      <c r="C23" s="34"/>
      <c r="D23" s="35"/>
    </row>
    <row r="24" spans="1:4">
      <c r="A24" s="29"/>
      <c r="B24" s="30"/>
      <c r="C24" s="27"/>
      <c r="D24" s="36"/>
    </row>
    <row r="25" spans="1:4">
      <c r="A25" s="29"/>
      <c r="B25" s="28"/>
      <c r="C25" s="37"/>
      <c r="D25" s="36"/>
    </row>
    <row r="26" spans="1:4" ht="15.75" thickBot="1">
      <c r="A26" s="38"/>
      <c r="B26" s="39"/>
      <c r="C26" s="37"/>
      <c r="D26" s="36"/>
    </row>
    <row r="27" spans="1:4" s="2" customFormat="1" ht="16.5" thickBot="1">
      <c r="A27" s="12" t="s">
        <v>8</v>
      </c>
      <c r="B27" s="15">
        <f>SUM(B28:B43)</f>
        <v>0</v>
      </c>
      <c r="C27" s="16"/>
      <c r="D27" s="17"/>
    </row>
    <row r="28" spans="1:4" s="2" customFormat="1">
      <c r="A28" s="85"/>
      <c r="B28" s="41"/>
      <c r="C28" s="86"/>
      <c r="D28" s="87"/>
    </row>
    <row r="29" spans="1:4" s="2" customFormat="1">
      <c r="A29" s="85"/>
      <c r="B29" s="41"/>
      <c r="C29" s="86"/>
      <c r="D29" s="87"/>
    </row>
    <row r="30" spans="1:4" s="2" customFormat="1">
      <c r="A30" s="85"/>
      <c r="B30" s="41"/>
      <c r="C30" s="86"/>
      <c r="D30" s="87"/>
    </row>
    <row r="31" spans="1:4" s="2" customFormat="1">
      <c r="A31" s="85"/>
      <c r="B31" s="41"/>
      <c r="C31" s="86"/>
      <c r="D31" s="87"/>
    </row>
    <row r="32" spans="1:4" s="2" customFormat="1">
      <c r="A32" s="85"/>
      <c r="B32" s="41"/>
      <c r="C32" s="86"/>
      <c r="D32" s="87"/>
    </row>
    <row r="33" spans="1:4" s="2" customFormat="1">
      <c r="A33" s="85"/>
      <c r="B33" s="41"/>
      <c r="C33" s="86"/>
      <c r="D33" s="87"/>
    </row>
    <row r="34" spans="1:4" s="2" customFormat="1">
      <c r="A34" s="88"/>
      <c r="B34" s="89"/>
      <c r="C34" s="45"/>
      <c r="D34" s="90"/>
    </row>
    <row r="35" spans="1:4" s="2" customFormat="1">
      <c r="A35" s="29"/>
      <c r="B35" s="44"/>
      <c r="C35" s="45"/>
      <c r="D35" s="46"/>
    </row>
    <row r="36" spans="1:4" s="2" customFormat="1">
      <c r="A36" s="29"/>
      <c r="B36" s="47"/>
      <c r="C36" s="45"/>
      <c r="D36" s="46"/>
    </row>
    <row r="37" spans="1:4" s="2" customFormat="1">
      <c r="A37" s="48"/>
      <c r="B37" s="44"/>
      <c r="C37" s="45"/>
      <c r="D37" s="49"/>
    </row>
    <row r="38" spans="1:4" s="2" customFormat="1">
      <c r="A38" s="48"/>
      <c r="B38" s="50"/>
      <c r="C38" s="46"/>
      <c r="D38" s="51"/>
    </row>
    <row r="39" spans="1:4" s="2" customFormat="1">
      <c r="A39" s="29"/>
      <c r="B39" s="50"/>
      <c r="C39" s="45"/>
      <c r="D39" s="51"/>
    </row>
    <row r="40" spans="1:4" s="2" customFormat="1">
      <c r="A40" s="29"/>
      <c r="B40" s="44"/>
      <c r="C40" s="52"/>
      <c r="D40" s="51"/>
    </row>
    <row r="41" spans="1:4" s="2" customFormat="1">
      <c r="A41" s="29"/>
      <c r="B41" s="44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 ht="15.75" thickBot="1">
      <c r="A43" s="53"/>
      <c r="B43" s="54"/>
      <c r="C43" s="55"/>
      <c r="D43" s="56"/>
    </row>
    <row r="44" spans="1:4" ht="32.25" thickBot="1">
      <c r="A44" s="57" t="s">
        <v>9</v>
      </c>
      <c r="B44" s="58">
        <f>B48+B52+B56+B59</f>
        <v>0</v>
      </c>
      <c r="C44" s="59"/>
      <c r="D44" s="60"/>
    </row>
    <row r="45" spans="1:4" ht="31.5">
      <c r="A45" s="61" t="s">
        <v>10</v>
      </c>
      <c r="B45" s="62"/>
      <c r="C45" s="3"/>
      <c r="D45" s="63"/>
    </row>
    <row r="46" spans="1:4" ht="15.75">
      <c r="A46" s="64"/>
      <c r="B46" s="65"/>
      <c r="C46" s="66"/>
      <c r="D46" s="67"/>
    </row>
    <row r="47" spans="1:4" ht="15.75">
      <c r="A47" s="64"/>
      <c r="B47" s="65"/>
      <c r="C47" s="66"/>
      <c r="D47" s="67"/>
    </row>
    <row r="48" spans="1:4" ht="15.75">
      <c r="A48" s="68" t="s">
        <v>11</v>
      </c>
      <c r="B48" s="69">
        <f>SUM(B49:B51)</f>
        <v>0</v>
      </c>
      <c r="C48" s="66"/>
      <c r="D48" s="67"/>
    </row>
    <row r="49" spans="1:4" ht="15.75">
      <c r="A49" s="64" t="s">
        <v>12</v>
      </c>
      <c r="B49" s="70"/>
      <c r="C49" s="71"/>
      <c r="D49" s="72"/>
    </row>
    <row r="50" spans="1:4" ht="15.75">
      <c r="A50" s="64"/>
      <c r="B50" s="73"/>
      <c r="C50" s="71"/>
      <c r="D50" s="72"/>
    </row>
    <row r="51" spans="1:4" ht="15.75">
      <c r="A51" s="64"/>
      <c r="B51" s="73"/>
      <c r="C51" s="74"/>
      <c r="D51" s="75"/>
    </row>
    <row r="52" spans="1:4" ht="63">
      <c r="A52" s="68" t="s">
        <v>13</v>
      </c>
      <c r="B52" s="69">
        <f>SUM(B53:B55)</f>
        <v>0</v>
      </c>
      <c r="C52" s="76"/>
      <c r="D52" s="77"/>
    </row>
    <row r="53" spans="1:4" ht="63">
      <c r="A53" s="64" t="s">
        <v>14</v>
      </c>
      <c r="B53" s="65"/>
      <c r="C53" s="73"/>
      <c r="D53" s="78"/>
    </row>
    <row r="54" spans="1:4" ht="15.75">
      <c r="A54" s="64"/>
      <c r="B54" s="65"/>
      <c r="C54" s="73"/>
      <c r="D54" s="78"/>
    </row>
    <row r="55" spans="1:4" ht="15.75">
      <c r="A55" s="64"/>
      <c r="B55" s="65"/>
      <c r="C55" s="74"/>
      <c r="D55" s="79"/>
    </row>
    <row r="56" spans="1:4" ht="47.25">
      <c r="A56" s="68" t="s">
        <v>15</v>
      </c>
      <c r="B56" s="69">
        <f>SUM(B57:B58)</f>
        <v>0</v>
      </c>
      <c r="C56" s="76"/>
      <c r="D56" s="77"/>
    </row>
    <row r="57" spans="1:4" ht="47.25">
      <c r="A57" s="64" t="s">
        <v>16</v>
      </c>
      <c r="B57" s="65"/>
      <c r="C57" s="80"/>
      <c r="D57" s="81"/>
    </row>
    <row r="58" spans="1:4" ht="15.75">
      <c r="A58" s="64"/>
      <c r="B58" s="65"/>
      <c r="C58" s="80"/>
      <c r="D58" s="81"/>
    </row>
    <row r="59" spans="1:4" ht="15.75">
      <c r="A59" s="68" t="s">
        <v>17</v>
      </c>
      <c r="B59" s="69">
        <f>SUM(B60:B76)</f>
        <v>0</v>
      </c>
      <c r="C59" s="76"/>
      <c r="D59" s="77"/>
    </row>
    <row r="60" spans="1:4" ht="15.75">
      <c r="A60" s="64" t="s">
        <v>18</v>
      </c>
      <c r="B60" s="73"/>
      <c r="C60" s="80"/>
      <c r="D60" s="81"/>
    </row>
    <row r="61" spans="1:4" ht="15.75">
      <c r="A61" s="82"/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6.5" thickBot="1">
      <c r="A76" s="82"/>
      <c r="B76" s="73"/>
      <c r="C76" s="80"/>
      <c r="D76" s="81"/>
    </row>
    <row r="77" spans="1:4" ht="16.5" thickBot="1">
      <c r="A77" s="83" t="s">
        <v>19</v>
      </c>
      <c r="B77" s="84">
        <f>B18+B27+B44</f>
        <v>0</v>
      </c>
      <c r="C77" s="18"/>
      <c r="D77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3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540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20" t="s">
        <v>87</v>
      </c>
      <c r="B20" s="25">
        <v>540</v>
      </c>
      <c r="C20" s="26" t="s">
        <v>88</v>
      </c>
      <c r="D20" s="121" t="s">
        <v>89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540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B42" sqref="B4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2949.42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85" t="s">
        <v>40</v>
      </c>
      <c r="B31" s="100">
        <v>183.88</v>
      </c>
      <c r="C31" s="101" t="s">
        <v>41</v>
      </c>
      <c r="D31" s="87" t="s">
        <v>42</v>
      </c>
    </row>
    <row r="32" spans="1:4" s="2" customFormat="1">
      <c r="A32" s="85" t="s">
        <v>34</v>
      </c>
      <c r="B32" s="41">
        <v>587.29999999999995</v>
      </c>
      <c r="C32" s="86" t="s">
        <v>43</v>
      </c>
      <c r="D32" s="87" t="s">
        <v>44</v>
      </c>
    </row>
    <row r="33" spans="1:4" s="2" customFormat="1">
      <c r="A33" s="85" t="s">
        <v>45</v>
      </c>
      <c r="B33" s="41">
        <v>110</v>
      </c>
      <c r="C33" s="86" t="s">
        <v>31</v>
      </c>
      <c r="D33" s="87" t="s">
        <v>46</v>
      </c>
    </row>
    <row r="34" spans="1:4" s="2" customFormat="1">
      <c r="A34" s="85" t="s">
        <v>27</v>
      </c>
      <c r="B34" s="41">
        <v>623.79999999999995</v>
      </c>
      <c r="C34" s="86" t="s">
        <v>47</v>
      </c>
      <c r="D34" s="87" t="s">
        <v>51</v>
      </c>
    </row>
    <row r="35" spans="1:4" s="2" customFormat="1">
      <c r="A35" s="85" t="s">
        <v>27</v>
      </c>
      <c r="B35" s="41">
        <v>654.5</v>
      </c>
      <c r="C35" s="86" t="s">
        <v>31</v>
      </c>
      <c r="D35" s="87" t="s">
        <v>51</v>
      </c>
    </row>
    <row r="36" spans="1:4" s="2" customFormat="1">
      <c r="A36" s="85" t="s">
        <v>27</v>
      </c>
      <c r="B36" s="89">
        <v>162.44</v>
      </c>
      <c r="C36" s="45" t="s">
        <v>48</v>
      </c>
      <c r="D36" s="87" t="s">
        <v>51</v>
      </c>
    </row>
    <row r="37" spans="1:4" s="2" customFormat="1">
      <c r="A37" s="85" t="s">
        <v>27</v>
      </c>
      <c r="B37" s="89">
        <v>127.5</v>
      </c>
      <c r="C37" s="45" t="s">
        <v>49</v>
      </c>
      <c r="D37" s="87" t="s">
        <v>51</v>
      </c>
    </row>
    <row r="38" spans="1:4" s="2" customFormat="1">
      <c r="A38" s="85" t="s">
        <v>27</v>
      </c>
      <c r="B38" s="97">
        <v>500</v>
      </c>
      <c r="C38" s="47" t="s">
        <v>50</v>
      </c>
      <c r="D38" s="87" t="s">
        <v>51</v>
      </c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2949.42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39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540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20" t="s">
        <v>87</v>
      </c>
      <c r="B20" s="25">
        <v>540</v>
      </c>
      <c r="C20" s="26" t="s">
        <v>88</v>
      </c>
      <c r="D20" s="121" t="s">
        <v>89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540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2020-06-22T12:30:51Z</dcterms:modified>
</cp:coreProperties>
</file>